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L:\iso\17. SUBV ASILO HUMANITARIA\1. ASILO\PI-FAMI-FSE\2018\00. COMUN\00. Manuales y modelos\7. Memoria intermedia-final\Modelos Mem. Interm-Final PI2018\Prioridad V\"/>
    </mc:Choice>
  </mc:AlternateContent>
  <bookViews>
    <workbookView xWindow="0" yWindow="0" windowWidth="19200" windowHeight="11595" firstSheet="5" activeTab="6"/>
  </bookViews>
  <sheets>
    <sheet name="NOTA IMPORTANTE" sheetId="10" r:id="rId1"/>
    <sheet name="Itinerarios" sheetId="1" r:id="rId2"/>
    <sheet name="Autoempleo" sheetId="2" r:id="rId3"/>
    <sheet name="Talleres a beneficiarios" sheetId="3" r:id="rId4"/>
    <sheet name="Talleres a profesionales" sheetId="4" r:id="rId5"/>
    <sheet name="Participantes" sheetId="5" r:id="rId6"/>
    <sheet name="Custodia documentación" sheetId="9" r:id="rId7"/>
    <sheet name="Resumen financiero" sheetId="7" r:id="rId8"/>
    <sheet name="Gasto por provincias" sheetId="8" r:id="rId9"/>
  </sheets>
  <definedNames>
    <definedName name="_xlnm.Print_Area" localSheetId="2">Autoempleo!$A$1:$G$56</definedName>
    <definedName name="_xlnm.Print_Area" localSheetId="8">'Gasto por provincias'!$A$1:$I$90</definedName>
    <definedName name="_xlnm.Print_Area" localSheetId="1">Itinerarios!$A$1:$G$46</definedName>
    <definedName name="_xlnm.Print_Area" localSheetId="0">'NOTA IMPORTANTE'!$B$1:$M$12</definedName>
    <definedName name="_xlnm.Print_Area" localSheetId="3">'Talleres a beneficiarios'!$A$1:$K$23</definedName>
    <definedName name="_xlnm.Print_Area" localSheetId="4">'Talleres a profesionales'!$A$1:$I$18</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72" i="7" l="1"/>
  <c r="C71" i="7"/>
  <c r="C70" i="7"/>
  <c r="C68" i="7"/>
  <c r="C67" i="7"/>
  <c r="C66" i="7"/>
  <c r="F69" i="7" l="1"/>
  <c r="E69" i="7"/>
  <c r="D69" i="7"/>
  <c r="C69" i="7"/>
  <c r="D63" i="7"/>
  <c r="C63" i="7"/>
  <c r="D50" i="7"/>
  <c r="C50" i="7"/>
  <c r="D37" i="7"/>
  <c r="C37" i="7"/>
  <c r="E16" i="7"/>
  <c r="E18" i="7"/>
  <c r="E20" i="7"/>
  <c r="D24" i="7"/>
  <c r="C24" i="7"/>
  <c r="D22" i="7"/>
  <c r="D26" i="7"/>
  <c r="D25" i="7"/>
  <c r="G20" i="1" l="1"/>
  <c r="G21" i="1" s="1"/>
  <c r="G19" i="1"/>
  <c r="F85" i="8" l="1"/>
  <c r="F83" i="8"/>
  <c r="F81" i="8"/>
  <c r="F80" i="8"/>
  <c r="F79" i="8"/>
  <c r="F73" i="8"/>
  <c r="F77" i="8"/>
  <c r="F76" i="8"/>
  <c r="F75" i="8"/>
  <c r="F84" i="8"/>
  <c r="F82" i="8"/>
  <c r="F78" i="8"/>
  <c r="F74" i="8"/>
  <c r="F72" i="8"/>
  <c r="F67" i="8"/>
  <c r="F57" i="8"/>
  <c r="F55" i="8"/>
  <c r="F53" i="8"/>
  <c r="F71" i="8"/>
  <c r="F70" i="8"/>
  <c r="F69" i="8"/>
  <c r="F68" i="8"/>
  <c r="F66" i="8" l="1"/>
  <c r="F65" i="8"/>
  <c r="F64" i="8"/>
  <c r="F63" i="8"/>
  <c r="F62" i="8"/>
  <c r="F61" i="8"/>
  <c r="F60" i="8"/>
  <c r="F59" i="8"/>
  <c r="F58" i="8"/>
  <c r="F56" i="8"/>
  <c r="F54" i="8"/>
  <c r="F49" i="8" l="1"/>
  <c r="F52" i="8"/>
  <c r="F51" i="8"/>
  <c r="F50" i="8"/>
  <c r="F47" i="8"/>
  <c r="F45" i="8"/>
  <c r="F46" i="8"/>
  <c r="F44" i="8"/>
  <c r="F42" i="8"/>
  <c r="F43" i="8"/>
  <c r="F41" i="8"/>
  <c r="F40" i="8"/>
  <c r="F39" i="8"/>
  <c r="F36" i="8"/>
  <c r="F37" i="8"/>
  <c r="F35" i="8"/>
  <c r="F34" i="8"/>
  <c r="F33" i="8"/>
  <c r="F32" i="8"/>
  <c r="F31" i="8"/>
  <c r="F30" i="8"/>
  <c r="F29" i="8"/>
  <c r="F28" i="8"/>
  <c r="F27" i="8"/>
  <c r="F26" i="8"/>
  <c r="F25" i="8"/>
  <c r="F18" i="8"/>
  <c r="F19" i="8"/>
  <c r="F20" i="8"/>
  <c r="F21" i="8"/>
  <c r="F22" i="8"/>
  <c r="F23" i="8"/>
  <c r="F24" i="8"/>
  <c r="F17" i="8"/>
  <c r="F16" i="8"/>
  <c r="F14" i="8"/>
  <c r="F13" i="8"/>
  <c r="F12" i="8"/>
  <c r="D68" i="7" l="1"/>
  <c r="D67" i="7"/>
  <c r="D66" i="7"/>
  <c r="F67" i="7"/>
  <c r="F66" i="7"/>
  <c r="F68" i="7"/>
  <c r="E85" i="8" l="1"/>
  <c r="H84" i="8"/>
  <c r="G84" i="8"/>
  <c r="E84" i="8"/>
  <c r="D84" i="8"/>
  <c r="C84" i="8"/>
  <c r="E83" i="8"/>
  <c r="H82" i="8"/>
  <c r="G82" i="8"/>
  <c r="D82" i="8"/>
  <c r="C82" i="8"/>
  <c r="E82" i="8" s="1"/>
  <c r="E81" i="8"/>
  <c r="E80" i="8"/>
  <c r="E79" i="8"/>
  <c r="H78" i="8"/>
  <c r="G78" i="8"/>
  <c r="D78" i="8"/>
  <c r="C78" i="8"/>
  <c r="E78" i="8" s="1"/>
  <c r="E77" i="8"/>
  <c r="E76" i="8"/>
  <c r="E75" i="8"/>
  <c r="H74" i="8"/>
  <c r="G74" i="8"/>
  <c r="D74" i="8"/>
  <c r="C74" i="8"/>
  <c r="C86" i="8" s="1"/>
  <c r="E73" i="8"/>
  <c r="H72" i="8"/>
  <c r="G72" i="8"/>
  <c r="E72" i="8"/>
  <c r="D72" i="8"/>
  <c r="C72" i="8"/>
  <c r="E71" i="8"/>
  <c r="E70" i="8"/>
  <c r="E69" i="8"/>
  <c r="E68" i="8"/>
  <c r="H67" i="8"/>
  <c r="G67" i="8"/>
  <c r="E67" i="8"/>
  <c r="D67" i="8"/>
  <c r="C67" i="8"/>
  <c r="E66" i="8"/>
  <c r="E65" i="8"/>
  <c r="E64" i="8"/>
  <c r="E63" i="8"/>
  <c r="E62" i="8"/>
  <c r="E61" i="8"/>
  <c r="E60" i="8"/>
  <c r="E59" i="8"/>
  <c r="E58" i="8"/>
  <c r="H57" i="8"/>
  <c r="G57" i="8"/>
  <c r="D57" i="8"/>
  <c r="C57" i="8"/>
  <c r="E57" i="8" s="1"/>
  <c r="E56" i="8"/>
  <c r="H55" i="8"/>
  <c r="G55" i="8"/>
  <c r="G86" i="8" s="1"/>
  <c r="E55" i="8"/>
  <c r="D55" i="8"/>
  <c r="C55" i="8"/>
  <c r="E54" i="8"/>
  <c r="H53" i="8"/>
  <c r="G53" i="8"/>
  <c r="D53" i="8"/>
  <c r="C53" i="8"/>
  <c r="E53" i="8" s="1"/>
  <c r="E52" i="8"/>
  <c r="E51" i="8"/>
  <c r="E50" i="8"/>
  <c r="H49" i="8"/>
  <c r="H86" i="8" s="1"/>
  <c r="G49" i="8"/>
  <c r="D49" i="8"/>
  <c r="D86" i="8" s="1"/>
  <c r="F86" i="8" s="1"/>
  <c r="C49" i="8"/>
  <c r="E49" i="8" s="1"/>
  <c r="E47" i="8"/>
  <c r="H46" i="8"/>
  <c r="G46" i="8"/>
  <c r="D46" i="8"/>
  <c r="C46" i="8"/>
  <c r="E46" i="8" s="1"/>
  <c r="E45" i="8"/>
  <c r="H44" i="8"/>
  <c r="G44" i="8"/>
  <c r="E44" i="8"/>
  <c r="D44" i="8"/>
  <c r="D48" i="8" s="1"/>
  <c r="C44" i="8"/>
  <c r="E43" i="8"/>
  <c r="E42" i="8"/>
  <c r="E41" i="8"/>
  <c r="E40" i="8"/>
  <c r="H39" i="8"/>
  <c r="H48" i="8" s="1"/>
  <c r="G39" i="8"/>
  <c r="G48" i="8" s="1"/>
  <c r="D39" i="8"/>
  <c r="C39" i="8"/>
  <c r="E39" i="8" s="1"/>
  <c r="E37" i="8"/>
  <c r="H36" i="8"/>
  <c r="G36" i="8"/>
  <c r="D36" i="8"/>
  <c r="C36" i="8"/>
  <c r="E36" i="8" s="1"/>
  <c r="E35" i="8"/>
  <c r="H34" i="8"/>
  <c r="G34" i="8"/>
  <c r="E34" i="8"/>
  <c r="D34" i="8"/>
  <c r="C34" i="8"/>
  <c r="E33" i="8"/>
  <c r="E32" i="8"/>
  <c r="H31" i="8"/>
  <c r="G31" i="8"/>
  <c r="D31" i="8"/>
  <c r="C31" i="8"/>
  <c r="E31" i="8" s="1"/>
  <c r="E30" i="8"/>
  <c r="E29" i="8"/>
  <c r="E28" i="8"/>
  <c r="E27" i="8"/>
  <c r="E26" i="8"/>
  <c r="H25" i="8"/>
  <c r="G25" i="8"/>
  <c r="E25" i="8"/>
  <c r="D25" i="8"/>
  <c r="D38" i="8" s="1"/>
  <c r="F38" i="8" s="1"/>
  <c r="C25" i="8"/>
  <c r="E24" i="8"/>
  <c r="E23" i="8"/>
  <c r="E22" i="8"/>
  <c r="E21" i="8"/>
  <c r="E20" i="8"/>
  <c r="E19" i="8"/>
  <c r="E18" i="8"/>
  <c r="E17" i="8"/>
  <c r="H16" i="8"/>
  <c r="H38" i="8" s="1"/>
  <c r="G16" i="8"/>
  <c r="G38" i="8" s="1"/>
  <c r="D16" i="8"/>
  <c r="C16" i="8"/>
  <c r="C38" i="8" s="1"/>
  <c r="E14" i="8"/>
  <c r="E13" i="8"/>
  <c r="H12" i="8"/>
  <c r="H15" i="8" s="1"/>
  <c r="H87" i="8" s="1"/>
  <c r="G12" i="8"/>
  <c r="G15" i="8" s="1"/>
  <c r="D12" i="8"/>
  <c r="D15" i="8" s="1"/>
  <c r="C12" i="8"/>
  <c r="C15" i="8" s="1"/>
  <c r="F64" i="7"/>
  <c r="E64" i="7"/>
  <c r="D64" i="7"/>
  <c r="C64" i="7"/>
  <c r="D61" i="7"/>
  <c r="C61" i="7"/>
  <c r="C65" i="7" s="1"/>
  <c r="F60" i="7"/>
  <c r="F59" i="7"/>
  <c r="E59" i="7"/>
  <c r="F58" i="7"/>
  <c r="F57" i="7"/>
  <c r="E57" i="7"/>
  <c r="E61" i="7" s="1"/>
  <c r="E63" i="7" s="1"/>
  <c r="E65" i="7" s="1"/>
  <c r="F56" i="7"/>
  <c r="F55" i="7"/>
  <c r="E55" i="7"/>
  <c r="F54" i="7"/>
  <c r="E54" i="7"/>
  <c r="F53" i="7"/>
  <c r="E53" i="7"/>
  <c r="F51" i="7"/>
  <c r="D51" i="7"/>
  <c r="C51" i="7"/>
  <c r="F48" i="7"/>
  <c r="D48" i="7"/>
  <c r="C48" i="7"/>
  <c r="C52" i="7" s="1"/>
  <c r="F47" i="7"/>
  <c r="F46" i="7"/>
  <c r="E46" i="7"/>
  <c r="F45" i="7"/>
  <c r="F44" i="7"/>
  <c r="E44" i="7"/>
  <c r="F43" i="7"/>
  <c r="F42" i="7"/>
  <c r="E42" i="7"/>
  <c r="E48" i="7" s="1"/>
  <c r="F41" i="7"/>
  <c r="E41" i="7"/>
  <c r="F40" i="7"/>
  <c r="E40" i="7"/>
  <c r="E51" i="7" s="1"/>
  <c r="D38" i="7"/>
  <c r="F38" i="7" s="1"/>
  <c r="C38" i="7"/>
  <c r="D35" i="7"/>
  <c r="F35" i="7" s="1"/>
  <c r="C35" i="7"/>
  <c r="C39" i="7" s="1"/>
  <c r="F34" i="7"/>
  <c r="F33" i="7"/>
  <c r="E33" i="7"/>
  <c r="F32" i="7"/>
  <c r="F31" i="7"/>
  <c r="E31" i="7"/>
  <c r="F30" i="7"/>
  <c r="F29" i="7"/>
  <c r="E29" i="7"/>
  <c r="E35" i="7" s="1"/>
  <c r="F28" i="7"/>
  <c r="E28" i="7"/>
  <c r="E67" i="7" s="1"/>
  <c r="F27" i="7"/>
  <c r="E27" i="7"/>
  <c r="D71" i="7"/>
  <c r="C25" i="7"/>
  <c r="F22" i="7"/>
  <c r="C22" i="7"/>
  <c r="F20" i="7"/>
  <c r="F18" i="7"/>
  <c r="F16" i="7"/>
  <c r="F15" i="7"/>
  <c r="E15" i="7"/>
  <c r="F14" i="7"/>
  <c r="E14" i="7"/>
  <c r="E11" i="5"/>
  <c r="D11" i="5"/>
  <c r="F10" i="5"/>
  <c r="F9" i="5"/>
  <c r="F8" i="5"/>
  <c r="H17" i="4"/>
  <c r="G17" i="4"/>
  <c r="F17" i="4"/>
  <c r="E17" i="4"/>
  <c r="D17" i="4"/>
  <c r="C17" i="4"/>
  <c r="I17" i="4" s="1"/>
  <c r="I16" i="4"/>
  <c r="I15" i="4"/>
  <c r="I14" i="4"/>
  <c r="H22" i="3"/>
  <c r="G22" i="3"/>
  <c r="F22" i="3"/>
  <c r="E22" i="3"/>
  <c r="D22" i="3"/>
  <c r="C22" i="3"/>
  <c r="I22" i="3" s="1"/>
  <c r="I21" i="3"/>
  <c r="I20" i="3"/>
  <c r="I19" i="3"/>
  <c r="I18" i="3"/>
  <c r="I17" i="3"/>
  <c r="I16" i="3"/>
  <c r="I15" i="3"/>
  <c r="G55" i="2"/>
  <c r="G54" i="2"/>
  <c r="G56" i="2" s="1"/>
  <c r="G51" i="2"/>
  <c r="G50" i="2"/>
  <c r="G49" i="2"/>
  <c r="G45" i="2"/>
  <c r="G44" i="2"/>
  <c r="G46" i="2" s="1"/>
  <c r="G40" i="2"/>
  <c r="G39" i="2"/>
  <c r="G41" i="2" s="1"/>
  <c r="G35" i="2"/>
  <c r="G34" i="2"/>
  <c r="G36" i="2" s="1"/>
  <c r="G31" i="2"/>
  <c r="G30" i="2"/>
  <c r="G29" i="2"/>
  <c r="G25" i="2"/>
  <c r="G24" i="2"/>
  <c r="G26" i="2" s="1"/>
  <c r="G20" i="2"/>
  <c r="G19" i="2"/>
  <c r="G21" i="2" s="1"/>
  <c r="G15" i="2"/>
  <c r="G14" i="2"/>
  <c r="G16" i="2" s="1"/>
  <c r="G45" i="1"/>
  <c r="G44" i="1"/>
  <c r="G46" i="1" s="1"/>
  <c r="G40" i="1"/>
  <c r="G39" i="1"/>
  <c r="G41" i="1" s="1"/>
  <c r="G35" i="1"/>
  <c r="G34" i="1"/>
  <c r="G30" i="1"/>
  <c r="G29" i="1"/>
  <c r="G26" i="1"/>
  <c r="G25" i="1"/>
  <c r="G24" i="1"/>
  <c r="G15" i="1"/>
  <c r="G16" i="1" s="1"/>
  <c r="G14" i="1"/>
  <c r="F71" i="7" l="1"/>
  <c r="E38" i="7"/>
  <c r="E66" i="7"/>
  <c r="G31" i="1"/>
  <c r="G36" i="1"/>
  <c r="F11" i="5"/>
  <c r="D87" i="8"/>
  <c r="F15" i="8"/>
  <c r="C87" i="8"/>
  <c r="E87" i="8" s="1"/>
  <c r="E15" i="8"/>
  <c r="G87" i="8"/>
  <c r="E38" i="8"/>
  <c r="F48" i="8"/>
  <c r="E86" i="8"/>
  <c r="E12" i="8"/>
  <c r="C48" i="8"/>
  <c r="E48" i="8" s="1"/>
  <c r="E16" i="8"/>
  <c r="E74" i="8"/>
  <c r="C26" i="7"/>
  <c r="D52" i="7"/>
  <c r="F52" i="7" s="1"/>
  <c r="F50" i="7"/>
  <c r="D65" i="7"/>
  <c r="F65" i="7" s="1"/>
  <c r="F63" i="7"/>
  <c r="E22" i="7"/>
  <c r="E68" i="7" s="1"/>
  <c r="E25" i="7"/>
  <c r="E71" i="7" s="1"/>
  <c r="F61" i="7"/>
  <c r="F25" i="7"/>
  <c r="E37" i="7"/>
  <c r="E50" i="7"/>
  <c r="E52" i="7" s="1"/>
  <c r="E39" i="7" l="1"/>
  <c r="F87" i="8"/>
  <c r="D70" i="7"/>
  <c r="F70" i="7" s="1"/>
  <c r="F24" i="7"/>
  <c r="E24" i="7"/>
  <c r="E70" i="7" s="1"/>
  <c r="F37" i="7"/>
  <c r="D39" i="7"/>
  <c r="F39" i="7" s="1"/>
  <c r="E26" i="7"/>
  <c r="E72" i="7" s="1"/>
  <c r="D72" i="7" l="1"/>
  <c r="F26" i="7"/>
  <c r="G72" i="7" l="1"/>
  <c r="H73" i="7" s="1"/>
  <c r="F72" i="7"/>
</calcChain>
</file>

<file path=xl/sharedStrings.xml><?xml version="1.0" encoding="utf-8"?>
<sst xmlns="http://schemas.openxmlformats.org/spreadsheetml/2006/main" count="688" uniqueCount="385">
  <si>
    <t>ITINERARIOS INTEGRADOS DE INSERCIÓN LABORAL INDIVIDUALIZADOS - TALLERES, 
incluidas, en su caso, las actuaciones relacionadas con la erradicación de la trata de personas, la inserción laboral en el medio rural y las acciones de diversificación profesional.</t>
  </si>
  <si>
    <t>COMUNIDAD AUTÓNOMA:</t>
  </si>
  <si>
    <t>Nº PARTICIPANTES</t>
  </si>
  <si>
    <t>(Especificar las materias y añadir las filas que se necesiten)</t>
  </si>
  <si>
    <t>Hombres</t>
  </si>
  <si>
    <t>Mujeres</t>
  </si>
  <si>
    <t>TOTAL</t>
  </si>
  <si>
    <t>PREFORMACIÓN</t>
  </si>
  <si>
    <t>Lugar de ejecución</t>
  </si>
  <si>
    <t>Actividad</t>
  </si>
  <si>
    <t>Nº horas</t>
  </si>
  <si>
    <t>Fechas de ejecución</t>
  </si>
  <si>
    <t>ALFABETIZACIÓN DIGITAL Y NUEVAS TECNOLOGÍAS</t>
  </si>
  <si>
    <t>HABILIDADES SOCIALES Y TÉCNICAS DE BÚSQUEDA DE EMPLEO</t>
  </si>
  <si>
    <t>BÚSQUEDA ACTIVA DE EMPLEO</t>
  </si>
  <si>
    <t>FORMACIÓN PROFESIONAL OCUPACIONAL</t>
  </si>
  <si>
    <t>AUTOEMPLEO</t>
  </si>
  <si>
    <t>ANDALUCÍA</t>
  </si>
  <si>
    <t>ARAGÓN</t>
  </si>
  <si>
    <t>BALEARES</t>
  </si>
  <si>
    <t>CANARIAS</t>
  </si>
  <si>
    <t>CANTABRIA</t>
  </si>
  <si>
    <t>CASTILLA Y LEÓN</t>
  </si>
  <si>
    <t>CASTILLA-LA MANCHA</t>
  </si>
  <si>
    <t>CATALUÑA</t>
  </si>
  <si>
    <t>CEUTA</t>
  </si>
  <si>
    <t>COMUNIDAD DE MADRID</t>
  </si>
  <si>
    <t>COMUNIDAD VALENCIANA</t>
  </si>
  <si>
    <t>EXTREMADURA</t>
  </si>
  <si>
    <t>GALICIA</t>
  </si>
  <si>
    <t>LA RIOJA</t>
  </si>
  <si>
    <t>MELILLA</t>
  </si>
  <si>
    <t>NAVARRA</t>
  </si>
  <si>
    <t>PAÍS VASCO</t>
  </si>
  <si>
    <t>PRINCIPADO DE ASTURIAS</t>
  </si>
  <si>
    <t>REGIÓN DE MURCIA</t>
  </si>
  <si>
    <t>ACTUACIONES DE AUTOEMPLEO</t>
  </si>
  <si>
    <t>INFORMACIÓN</t>
  </si>
  <si>
    <t>ASESORÍA</t>
  </si>
  <si>
    <t>ELABORACIÓN DEL PLAN DE EMPRESA O VIABILIDAD</t>
  </si>
  <si>
    <t>FORMACIÓN PROFESIONAL</t>
  </si>
  <si>
    <t>PROYECTO EMPRESARIAL</t>
  </si>
  <si>
    <t>Nº DE EMPRESAS CREADAS</t>
  </si>
  <si>
    <t>INSERCIÓN</t>
  </si>
  <si>
    <t>Tipo de medida</t>
  </si>
  <si>
    <t>Cuantía económica</t>
  </si>
  <si>
    <t>SEGUIMIENTO</t>
  </si>
  <si>
    <t>TALLERES, CURSOS SEMINARIOS, JORNADAS destinados a solicitantes de asilo</t>
  </si>
  <si>
    <t>Denominación del curso:</t>
  </si>
  <si>
    <t>Lugar de ejecución (Región/CCAA/provincia/localidad):</t>
  </si>
  <si>
    <t>Docente y empresa a la que pertenece (en caso de subcontratación):</t>
  </si>
  <si>
    <t>Participantes</t>
  </si>
  <si>
    <t>Fechas de ejecución:</t>
  </si>
  <si>
    <t>&lt; 25 años</t>
  </si>
  <si>
    <t>25-54 años</t>
  </si>
  <si>
    <t>&gt;54 años</t>
  </si>
  <si>
    <t>Nacionalidad</t>
  </si>
  <si>
    <t>H</t>
  </si>
  <si>
    <t>M</t>
  </si>
  <si>
    <t>Totales</t>
  </si>
  <si>
    <t>AFGANISTÁN</t>
  </si>
  <si>
    <t>ALBANIA</t>
  </si>
  <si>
    <t>ALEMANIA</t>
  </si>
  <si>
    <t>ANDORRA</t>
  </si>
  <si>
    <t>ANGOLA</t>
  </si>
  <si>
    <t>ANTIGUA Y BARBUDA</t>
  </si>
  <si>
    <t>APÁTRIDA</t>
  </si>
  <si>
    <t>ARABIA SAUDÍ</t>
  </si>
  <si>
    <t>ARGELIA</t>
  </si>
  <si>
    <t>ARGENTINA</t>
  </si>
  <si>
    <t>ARMENIA</t>
  </si>
  <si>
    <t>AUSTRALIA</t>
  </si>
  <si>
    <t>AUSTRIA</t>
  </si>
  <si>
    <t>AZERBAIYÁN</t>
  </si>
  <si>
    <t>BAHAMAS</t>
  </si>
  <si>
    <t>BAHRÉIN</t>
  </si>
  <si>
    <t>BANGLADESH</t>
  </si>
  <si>
    <t>BARBADOS</t>
  </si>
  <si>
    <t>BÉLGICA</t>
  </si>
  <si>
    <t>BELICE</t>
  </si>
  <si>
    <t>BENIN</t>
  </si>
  <si>
    <t>BHUTÁN</t>
  </si>
  <si>
    <t>BIELORRUSIA</t>
  </si>
  <si>
    <t>BOLIVIA</t>
  </si>
  <si>
    <t>BOSNIA Y HERZEGOVINA</t>
  </si>
  <si>
    <t>BOTSUANA</t>
  </si>
  <si>
    <t>BRASIL</t>
  </si>
  <si>
    <t>BRUNÉI</t>
  </si>
  <si>
    <t>BULGARIA</t>
  </si>
  <si>
    <t>BURKINA FASO</t>
  </si>
  <si>
    <t>BURUNDI</t>
  </si>
  <si>
    <t>CABO VERDE</t>
  </si>
  <si>
    <t>CAMBOYA</t>
  </si>
  <si>
    <t>CAMERÚN</t>
  </si>
  <si>
    <t>CANADÁ</t>
  </si>
  <si>
    <t>CENTROAFRICANA, REPÚBLICA</t>
  </si>
  <si>
    <t>CHAD</t>
  </si>
  <si>
    <t>CHECA, REPÚBLICA</t>
  </si>
  <si>
    <t>CHILE</t>
  </si>
  <si>
    <t>CHINA</t>
  </si>
  <si>
    <t>CHIPRE</t>
  </si>
  <si>
    <t>COLOMBIA</t>
  </si>
  <si>
    <t>COMORAS</t>
  </si>
  <si>
    <t>CONGO</t>
  </si>
  <si>
    <t>CONGO, REPÚBLICA DEMOCRÁTICA DEL</t>
  </si>
  <si>
    <t>COREA</t>
  </si>
  <si>
    <t>COREA DEL NORTE</t>
  </si>
  <si>
    <t>COSTA DE MARFIL</t>
  </si>
  <si>
    <t>COSTA RICA</t>
  </si>
  <si>
    <t>CROACIA</t>
  </si>
  <si>
    <t>CUBA</t>
  </si>
  <si>
    <t>DESCONOCIDO</t>
  </si>
  <si>
    <t>DINAMARCA</t>
  </si>
  <si>
    <t>DOMINICA</t>
  </si>
  <si>
    <t>DOMINICANA, REPÚBLICA</t>
  </si>
  <si>
    <t>ECUADOR</t>
  </si>
  <si>
    <t>EGIPTO</t>
  </si>
  <si>
    <t>EL SALVADOR</t>
  </si>
  <si>
    <t>EMIRATOS ÁRABES UNIDOS</t>
  </si>
  <si>
    <t>ERITREA</t>
  </si>
  <si>
    <t>ESLOVACA, REPÚBLICA</t>
  </si>
  <si>
    <t>ESLOVENIA</t>
  </si>
  <si>
    <t>ESPAÑA</t>
  </si>
  <si>
    <t>ESTADOS UNIDOS DE AMÉRICA</t>
  </si>
  <si>
    <t>ESTONIA</t>
  </si>
  <si>
    <t>ETIOPÍA</t>
  </si>
  <si>
    <t>FILIPINAS</t>
  </si>
  <si>
    <t>FINLANDIA</t>
  </si>
  <si>
    <t>FIYI</t>
  </si>
  <si>
    <t>FRANCIA</t>
  </si>
  <si>
    <t>GABÓN</t>
  </si>
  <si>
    <t>GAMBIA</t>
  </si>
  <si>
    <t>GEORGIA</t>
  </si>
  <si>
    <t>GHANA</t>
  </si>
  <si>
    <t>GRANADA</t>
  </si>
  <si>
    <t>GRECIA</t>
  </si>
  <si>
    <t>GUATEMALA</t>
  </si>
  <si>
    <t>GUINEA</t>
  </si>
  <si>
    <t>GUINEA ECUATORIAL</t>
  </si>
  <si>
    <t>GUINEA-BISSAU</t>
  </si>
  <si>
    <t>GUYANA</t>
  </si>
  <si>
    <t>HAITÍ</t>
  </si>
  <si>
    <t>HONDURAS</t>
  </si>
  <si>
    <t>HUNGRÍA</t>
  </si>
  <si>
    <t>INDIA</t>
  </si>
  <si>
    <t>INDONESIA</t>
  </si>
  <si>
    <t>IRÁN</t>
  </si>
  <si>
    <t>IRAQ</t>
  </si>
  <si>
    <t>IRLANDA</t>
  </si>
  <si>
    <t>ISLANDIA</t>
  </si>
  <si>
    <t>ISLAS COOK</t>
  </si>
  <si>
    <t>ISLAS MARSHALL</t>
  </si>
  <si>
    <t>ISLAS SALOMÓN</t>
  </si>
  <si>
    <t>ISRAEL</t>
  </si>
  <si>
    <t>ITALIA</t>
  </si>
  <si>
    <t>JAMAICA</t>
  </si>
  <si>
    <t>JAPÓN</t>
  </si>
  <si>
    <t>JORDANIA</t>
  </si>
  <si>
    <t>KAZAJSTÁN</t>
  </si>
  <si>
    <t>KENIA</t>
  </si>
  <si>
    <t>KIRGUISTÁN</t>
  </si>
  <si>
    <t>KIRIBATI</t>
  </si>
  <si>
    <t>KUWAIT</t>
  </si>
  <si>
    <t>LAOS</t>
  </si>
  <si>
    <t>LESOTHO</t>
  </si>
  <si>
    <t>LETONIA</t>
  </si>
  <si>
    <t>LÍBANO</t>
  </si>
  <si>
    <t>LIBERIA</t>
  </si>
  <si>
    <t>LIBIA</t>
  </si>
  <si>
    <t>LIECHTENSTEIN</t>
  </si>
  <si>
    <t>LITUANIA</t>
  </si>
  <si>
    <t>LUXEMBURGO</t>
  </si>
  <si>
    <t>MACEDONIA</t>
  </si>
  <si>
    <t>MADAGASCAR</t>
  </si>
  <si>
    <t>MALASIA</t>
  </si>
  <si>
    <t>MALAWI</t>
  </si>
  <si>
    <t>MALDIVAS</t>
  </si>
  <si>
    <t>MALI</t>
  </si>
  <si>
    <t>MALTA</t>
  </si>
  <si>
    <t>MARRUECOS</t>
  </si>
  <si>
    <t>MAURICIO</t>
  </si>
  <si>
    <t>MAURITANIA</t>
  </si>
  <si>
    <t>MÉXICO</t>
  </si>
  <si>
    <t>MICRONESIA</t>
  </si>
  <si>
    <t>MOLDAVIA</t>
  </si>
  <si>
    <t>MÓNACO</t>
  </si>
  <si>
    <t>MONGOLIA</t>
  </si>
  <si>
    <t>MONTENEGRO</t>
  </si>
  <si>
    <t>MOZAMBIQUE</t>
  </si>
  <si>
    <t>MYANMAR</t>
  </si>
  <si>
    <t>NAMIBIA</t>
  </si>
  <si>
    <t>NAURU</t>
  </si>
  <si>
    <t>NEPAL</t>
  </si>
  <si>
    <t>NICARAGUA</t>
  </si>
  <si>
    <t>NÍGER</t>
  </si>
  <si>
    <t>NIGERIA</t>
  </si>
  <si>
    <t>NO RECON. (ABJAZIA)</t>
  </si>
  <si>
    <t>NO RECON. (BIHARI)</t>
  </si>
  <si>
    <t>NO RECON. (KOSOVO)</t>
  </si>
  <si>
    <t>NO RECON. (KURDO)</t>
  </si>
  <si>
    <t>NO RECON. (ROHINGYA)</t>
  </si>
  <si>
    <t>NO RECON. (SAHARA)</t>
  </si>
  <si>
    <t>NO RECON. (TIBET)</t>
  </si>
  <si>
    <t>NORUEGA</t>
  </si>
  <si>
    <t>NUEVA ZELANDA</t>
  </si>
  <si>
    <t>OMÁN</t>
  </si>
  <si>
    <t>PAÍSES BAJOS</t>
  </si>
  <si>
    <t>PAKISTÁN</t>
  </si>
  <si>
    <t>PALAOS</t>
  </si>
  <si>
    <t>PALESTINA EONU</t>
  </si>
  <si>
    <t>PANAMÁ</t>
  </si>
  <si>
    <t>PAPÚA NUEVA GUINEA</t>
  </si>
  <si>
    <t>PARAGUAY</t>
  </si>
  <si>
    <t>PERÚ</t>
  </si>
  <si>
    <t>POLONIA</t>
  </si>
  <si>
    <t>PORTUGAL</t>
  </si>
  <si>
    <t>QATAR</t>
  </si>
  <si>
    <t>REINO UNIDO</t>
  </si>
  <si>
    <t>RUANDA</t>
  </si>
  <si>
    <t>RUMANÍA</t>
  </si>
  <si>
    <t>RUSIA</t>
  </si>
  <si>
    <t>SAMOA</t>
  </si>
  <si>
    <t>SAN CRISTÓBAL Y NIEVES</t>
  </si>
  <si>
    <t>SAN MARINO</t>
  </si>
  <si>
    <t>SAN VICENTE Y LAS GRANADINAS</t>
  </si>
  <si>
    <t>SANTA LUCÍA</t>
  </si>
  <si>
    <t>SANTO TOMÉ Y PRÍNCIPE</t>
  </si>
  <si>
    <t>SENEGAL</t>
  </si>
  <si>
    <t>SERBIA</t>
  </si>
  <si>
    <t>SEYCHELLES</t>
  </si>
  <si>
    <t>SIERRA LEONA</t>
  </si>
  <si>
    <t>SINGAPUR</t>
  </si>
  <si>
    <t>SIRIA</t>
  </si>
  <si>
    <t>SOMALIA</t>
  </si>
  <si>
    <t>SRI LANKA</t>
  </si>
  <si>
    <t>SUAZILANDIA</t>
  </si>
  <si>
    <t>SUDÁFRICA</t>
  </si>
  <si>
    <t>SUDÁN</t>
  </si>
  <si>
    <t>SUDÁN DEL SUR</t>
  </si>
  <si>
    <t>SUECIA</t>
  </si>
  <si>
    <t>SUIZA</t>
  </si>
  <si>
    <t>SURINAM</t>
  </si>
  <si>
    <t>TAILANDIA</t>
  </si>
  <si>
    <t>TAIWÁN</t>
  </si>
  <si>
    <t>TANZANIA</t>
  </si>
  <si>
    <t>TAYIKISTÁN</t>
  </si>
  <si>
    <t>TIMOR ORIENTAL</t>
  </si>
  <si>
    <t>TOGO</t>
  </si>
  <si>
    <t>TONGA</t>
  </si>
  <si>
    <t>TRINIDAD Y TOBAGO</t>
  </si>
  <si>
    <t>TÚNEZ</t>
  </si>
  <si>
    <t>TURKMENISTÁN</t>
  </si>
  <si>
    <t>TURQUÍA</t>
  </si>
  <si>
    <t>TUVALU</t>
  </si>
  <si>
    <t>UCRANIA</t>
  </si>
  <si>
    <t>UGANDA</t>
  </si>
  <si>
    <t>URUGUAY</t>
  </si>
  <si>
    <t>UZBEKISTÁN</t>
  </si>
  <si>
    <t>VANUATU</t>
  </si>
  <si>
    <t>VATICANO, CIUDAD DEL</t>
  </si>
  <si>
    <t>VENEZUELA</t>
  </si>
  <si>
    <t>VIETNAM</t>
  </si>
  <si>
    <t>YEMEN</t>
  </si>
  <si>
    <t>YIBUTI</t>
  </si>
  <si>
    <t>ZAMBIA</t>
  </si>
  <si>
    <t>ZIMBABUE</t>
  </si>
  <si>
    <t>TALLERES, CURSOS SEMINARIOS, JORNADAS (para profesionales y voluntarios)</t>
  </si>
  <si>
    <t>Nº PARTICIPANTES DEL PROYECTO</t>
  </si>
  <si>
    <t>Regiones FSE</t>
  </si>
  <si>
    <t>PARTIDAS</t>
  </si>
  <si>
    <t>PRESUPUESTO TOTAL DEL PROYECTO
(A)</t>
  </si>
  <si>
    <t>GASTO TOTAL EJECUTADO HASTA LA FECHA
(A1=B+C+D+E)</t>
  </si>
  <si>
    <t>REMANENTE
(A-A1)</t>
  </si>
  <si>
    <t>% EJECUTADO</t>
  </si>
  <si>
    <t>INGRESOS GENERADOS POR EL PROYECTO  / INTERESES BANCARIOS
 (E)</t>
  </si>
  <si>
    <t>Menos desarrolladas:
Extremadura
(cofinanciación FSE 80%)</t>
  </si>
  <si>
    <t>PERSONAL</t>
  </si>
  <si>
    <t>GASTOS DE VIAJE Y ESTANCIA</t>
  </si>
  <si>
    <t>ACTIVIDADES:</t>
  </si>
  <si>
    <t>Subcontratación</t>
  </si>
  <si>
    <t>Gastos específicos relacionados con el grupo de destinatarios</t>
  </si>
  <si>
    <t>TOTAL ACTIVIDADES</t>
  </si>
  <si>
    <t>Total Costes Directos</t>
  </si>
  <si>
    <t>En transición:
Andalucía, Castilla La Mancha, Canarias, Murcia,  Melilla (cofinanciación FSE 80%)</t>
  </si>
  <si>
    <t>Más desarrolladas:
Galicia, Asturias, Ceuta
(cofinanciación FSE 80 %)</t>
  </si>
  <si>
    <t>Más desarrolladas:
Aragón, Baleares, Cantabria, Castilla - León, Cataluña, La Rioja, Madrid, Navarra, País Vasco, C. Valenciana
(cofinanciación FSE 50%)</t>
  </si>
  <si>
    <t>TOTAL COSTES DIRECTOS</t>
  </si>
  <si>
    <t>TOTAL COSTES INDIRECTOS</t>
  </si>
  <si>
    <t xml:space="preserve">TOTALES </t>
  </si>
  <si>
    <t>PRIORIDAD V</t>
  </si>
  <si>
    <t>LAS CANTIDADES CORRESPONDIENTES A CADA REGIÓN DEBEN COINCIDIR CON LAS CANTIDADES RECOGIDAS EN LA TABLA DE RESUMEN FINANCIERO</t>
  </si>
  <si>
    <t>REGIONES FSE</t>
  </si>
  <si>
    <t>PROVINCIAS</t>
  </si>
  <si>
    <t>PRESUPUESTO TOTAL DEL PROYECTO</t>
  </si>
  <si>
    <t>GASTO TOTAL EJECUTADO HASTA LA FECHA</t>
  </si>
  <si>
    <t>REMANENTE</t>
  </si>
  <si>
    <t>GASTO EJECUTADO CON CARGO A  SUBVENCIÓN CONCEDIDA DGM</t>
  </si>
  <si>
    <t xml:space="preserve">PARTICIPANTES </t>
  </si>
  <si>
    <t>ENTIDAD EJECUTANTE Y CIF (1)</t>
  </si>
  <si>
    <t>MENOS DESARROLLADAS
 (cofinanciación FSE 80%)</t>
  </si>
  <si>
    <t xml:space="preserve">     06. Badajoz</t>
  </si>
  <si>
    <t xml:space="preserve">     10. Cáceres</t>
  </si>
  <si>
    <t>EN TRANSICIÓN
(cofinanciación FSE 80%)</t>
  </si>
  <si>
    <t xml:space="preserve">    04. Almería</t>
  </si>
  <si>
    <t xml:space="preserve">    11. Cadiz</t>
  </si>
  <si>
    <t xml:space="preserve">    14. Córdoba</t>
  </si>
  <si>
    <t xml:space="preserve">    18. Granada</t>
  </si>
  <si>
    <t xml:space="preserve">    21. Huelva</t>
  </si>
  <si>
    <t xml:space="preserve">    23. Jaén</t>
  </si>
  <si>
    <t xml:space="preserve">    29. Málaga</t>
  </si>
  <si>
    <t xml:space="preserve">    41. Sevilla</t>
  </si>
  <si>
    <t xml:space="preserve">     02. Albacete</t>
  </si>
  <si>
    <t xml:space="preserve">     13. Ciudad Real</t>
  </si>
  <si>
    <t xml:space="preserve">     16. Cuenca</t>
  </si>
  <si>
    <t xml:space="preserve">     19. Guadalajara</t>
  </si>
  <si>
    <t xml:space="preserve">     45. Toledo</t>
  </si>
  <si>
    <t xml:space="preserve">     35. Las Palmas</t>
  </si>
  <si>
    <t xml:space="preserve">     38. S.C. Tenerife</t>
  </si>
  <si>
    <t xml:space="preserve">    30. Murcia</t>
  </si>
  <si>
    <t xml:space="preserve">    52. Melilla</t>
  </si>
  <si>
    <t>MÁS DESARROLLADAS
 (cofinanciación FSE 80%)</t>
  </si>
  <si>
    <t xml:space="preserve">    15. Coruña</t>
  </si>
  <si>
    <t xml:space="preserve">    27. Lugo</t>
  </si>
  <si>
    <t xml:space="preserve">    32. Ourense</t>
  </si>
  <si>
    <t xml:space="preserve">    36. Pontevedra</t>
  </si>
  <si>
    <t xml:space="preserve">     33. Asturias</t>
  </si>
  <si>
    <t xml:space="preserve">    51. Ceuta</t>
  </si>
  <si>
    <t>MÁS DESARROLLADAS
 (cofinanciación FSE 50%)</t>
  </si>
  <si>
    <t xml:space="preserve">     22. Huesca</t>
  </si>
  <si>
    <t xml:space="preserve">     44. Teruel</t>
  </si>
  <si>
    <t xml:space="preserve">     50. Zaragoza</t>
  </si>
  <si>
    <t xml:space="preserve">     07. Illes Balears</t>
  </si>
  <si>
    <t xml:space="preserve">    39. Cantabria</t>
  </si>
  <si>
    <t xml:space="preserve">     05. Avila</t>
  </si>
  <si>
    <t xml:space="preserve">     09. Burgos</t>
  </si>
  <si>
    <t xml:space="preserve">     24. León</t>
  </si>
  <si>
    <t xml:space="preserve">     34. Palencia</t>
  </si>
  <si>
    <t xml:space="preserve">     37. Salamanca</t>
  </si>
  <si>
    <t xml:space="preserve">     40. Segovia</t>
  </si>
  <si>
    <t xml:space="preserve">     42. Soria</t>
  </si>
  <si>
    <t xml:space="preserve">     47. Valladolid</t>
  </si>
  <si>
    <t xml:space="preserve">     49. Zamora</t>
  </si>
  <si>
    <t xml:space="preserve">    08. Barcelona</t>
  </si>
  <si>
    <t xml:space="preserve">    17. Girona</t>
  </si>
  <si>
    <t xml:space="preserve">    25. Lleida</t>
  </si>
  <si>
    <t xml:space="preserve">    43. Tarragona</t>
  </si>
  <si>
    <t xml:space="preserve">     28. Madrid</t>
  </si>
  <si>
    <t xml:space="preserve">    03. Alicante</t>
  </si>
  <si>
    <t xml:space="preserve">    12. Castellón</t>
  </si>
  <si>
    <t xml:space="preserve">    46. Valencia</t>
  </si>
  <si>
    <t xml:space="preserve">    01. Araba</t>
  </si>
  <si>
    <t xml:space="preserve">    20. Gipuzkoa</t>
  </si>
  <si>
    <t xml:space="preserve">    48. Bizkaia</t>
  </si>
  <si>
    <t xml:space="preserve">    26. La Rioja</t>
  </si>
  <si>
    <t xml:space="preserve">     31. Navarra</t>
  </si>
  <si>
    <t>(1) A cumplimentar únicamente en caso de federaciones, confederaciones, uniones o estructuras similares que integren en su seno a varias entidades.</t>
  </si>
  <si>
    <t>INDICAR DIRECCIÓN/DIRECCIONES DONDE SE CUSTODIA LA DOCUMENTACIÓN RELATIVA A ESTE PROYECTO, TANTO TÉCNICA COMO ECONÓMICA.</t>
  </si>
  <si>
    <t>Dirección postal</t>
  </si>
  <si>
    <t>Teléfono</t>
  </si>
  <si>
    <t>Entidad ejecutante (en su caso)</t>
  </si>
  <si>
    <t>GASTO EJECUTADO</t>
  </si>
  <si>
    <t xml:space="preserve">(2) Los costes indirectos se calcularán a un tipo fijo del 15% sobre los Costes Directos de personal subvencionables (art.68.1.b Reglamento UE 1303/2013). </t>
  </si>
  <si>
    <t>Total Costes Indirectos (2)</t>
  </si>
  <si>
    <t>Articulos de consumo, suministros, servicios generales, alquileres y otros (1)</t>
  </si>
  <si>
    <t>TOTAL PERSONAL</t>
  </si>
  <si>
    <t>TOTAL GASTOS DE VIAJE Y ESTANCIA</t>
  </si>
  <si>
    <t>Participantes del proyecto conforme a la aplicación I3L(1)</t>
  </si>
  <si>
    <t>Participantes con itinerario iniciado en la entidad pero con derivación total a otra entidad (adjuntar listado)</t>
  </si>
  <si>
    <t>Participantes recibidos a través de derivación parcial desde otra entidad (adjuntar listado)</t>
  </si>
  <si>
    <t>nº participantes atendidos
 hasta la fecha</t>
  </si>
  <si>
    <t>GASTO EJECUTADO CON CARGO A OTRAS FUENTES DE FINANCIACIÓN CONCEDIDAS PARA EL MISMO PROYECTO
 (D)</t>
  </si>
  <si>
    <t>NOTA IMPORTANTE</t>
  </si>
  <si>
    <t>Se han detectado descuadres en los redondeos que se pueden evitar de forma sencilla.</t>
  </si>
  <si>
    <t>Para resolverlo, vaya a Archivo/Opciones/Avanzadas y en el apartado “Al calcular este libro” marque la opción “Establecer precisión de pantalla”.</t>
  </si>
  <si>
    <t>Esta utilidad hace que la cantidad con la que se opera sea la que se ve en pantalla sin tener en cuenta el resto de decimales que, aunque se configure su formato para que sólo se vean dos, el resto de decimales sigue operando "en la sombra”.  Así se evitarán los pequeños descuadres por redondeos.</t>
  </si>
  <si>
    <t>RESUMEN FINANCIERO - PRIORIDAD V
A fin de evitar descuadres debidos a decimales invisibles, las cantidades deberán introducirse con dos decimales exactos.</t>
  </si>
  <si>
    <t xml:space="preserve"> GASTOS Y PARTICIPANTES DEL PROYECTO POR PROVINCIAS
A fin de evitar descuadres debidos a decimales invisibles, las cantidades deberán introducirse con dos decimales exactos.</t>
  </si>
  <si>
    <t>APRENDIZAJE DEL IDIOMA (CASTELLANO)</t>
  </si>
  <si>
    <t>APRENDIZAJE DEL IDIOMA (LENGUAS COOFICIALES)</t>
  </si>
  <si>
    <t>GASTOS INFORME AUDITOR (1)</t>
  </si>
  <si>
    <t>(1) Los gastos derivados del Informe auditor no deberán superar los límites establecidos en el art 18.6 de la Orden de Bases. El importe del Informe auditor por cada grupo de regiones FSE será el prorrateo en función del gasto de cada región.</t>
  </si>
  <si>
    <t>TOTAL GASTOS INFORME AUDITOR (1)</t>
  </si>
  <si>
    <t>(1) Itinerarios iniciados por la entidad y no derivados totalmente a otras + participantes recibidos a través de derivación total desde otra entidad.</t>
  </si>
  <si>
    <t>GASTO EJECUTADO CON CARGO A SUBVENCIÓN CONCEDIDA DG
 (B)</t>
  </si>
  <si>
    <t xml:space="preserve">GASTO EJECUTADO CON CARGO A FINANCIACIÓN PROPIA 
(En memoria final, este % deberá ser, al menos, el recogido en la Memoria adaptada aprobada)
 (C) </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</si>
</sst>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4" formatCode="_-* #,##0.00\ &quot;€&quot;_-;\-* #,##0.00\ &quot;€&quot;_-;_-* &quot;-&quot;??\ &quot;€&quot;_-;_-@_-"/>
    <numFmt numFmtId="43" formatCode="_-* #,##0.00\ _€_-;\-* #,##0.00\ _€_-;_-* &quot;-&quot;??\ _€_-;_-@_-"/>
    <numFmt numFmtId="164" formatCode="#,##0.00\ &quot;€&quot;"/>
    <numFmt numFmtId="165" formatCode="#,##0\ \ "/>
    <numFmt numFmtId="166" formatCode="#,##0.00;[Red]\(#,##0.00\);\-"/>
    <numFmt numFmtId="167" formatCode="#,##0;[Red]\(#,##0\);\-"/>
  </numFmts>
  <fonts count="41" x14ac:knownFonts="1">
    <font>
      <sz val="11"/>
      <color theme="1"/>
      <name val="Calibri"/>
      <family val="2"/>
      <scheme val="minor"/>
    </font>
    <font>
      <sz val="11"/>
      <color theme="1"/>
      <name val="Calibri"/>
      <family val="2"/>
      <scheme val="minor"/>
    </font>
    <font>
      <b/>
      <sz val="12"/>
      <name val="Arial"/>
      <family val="2"/>
    </font>
    <font>
      <sz val="11"/>
      <name val="Arial"/>
      <family val="2"/>
    </font>
    <font>
      <sz val="10"/>
      <name val="Arial"/>
      <family val="2"/>
    </font>
    <font>
      <b/>
      <sz val="11"/>
      <name val="Arial"/>
      <family val="2"/>
    </font>
    <font>
      <b/>
      <sz val="10"/>
      <color indexed="10"/>
      <name val="Arial"/>
      <family val="2"/>
    </font>
    <font>
      <sz val="10"/>
      <color indexed="10"/>
      <name val="Arial"/>
      <family val="2"/>
    </font>
    <font>
      <b/>
      <sz val="11"/>
      <color indexed="9"/>
      <name val="Arial"/>
      <family val="2"/>
    </font>
    <font>
      <b/>
      <sz val="10"/>
      <name val="Arial"/>
      <family val="2"/>
    </font>
    <font>
      <b/>
      <sz val="14"/>
      <name val="Arial"/>
      <family val="2"/>
    </font>
    <font>
      <b/>
      <sz val="9"/>
      <name val="Arial"/>
      <family val="2"/>
    </font>
    <font>
      <sz val="9"/>
      <name val="Arial"/>
      <family val="2"/>
    </font>
    <font>
      <sz val="8"/>
      <name val="Arial"/>
      <family val="2"/>
    </font>
    <font>
      <sz val="10"/>
      <color indexed="8"/>
      <name val="Arial"/>
      <family val="2"/>
    </font>
    <font>
      <b/>
      <sz val="12"/>
      <color indexed="8"/>
      <name val="Arial"/>
      <family val="2"/>
    </font>
    <font>
      <sz val="11"/>
      <color indexed="8"/>
      <name val="Arial"/>
      <family val="2"/>
    </font>
    <font>
      <b/>
      <sz val="10"/>
      <color indexed="8"/>
      <name val="Arial"/>
      <family val="2"/>
    </font>
    <font>
      <b/>
      <sz val="14"/>
      <color indexed="8"/>
      <name val="Arial"/>
      <family val="2"/>
    </font>
    <font>
      <sz val="12"/>
      <color indexed="8"/>
      <name val="Arial"/>
      <family val="2"/>
    </font>
    <font>
      <sz val="16"/>
      <color indexed="8"/>
      <name val="Arial"/>
      <family val="2"/>
    </font>
    <font>
      <b/>
      <sz val="13"/>
      <color indexed="8"/>
      <name val="Arial"/>
      <family val="2"/>
    </font>
    <font>
      <sz val="12"/>
      <name val="Arial"/>
      <family val="2"/>
    </font>
    <font>
      <sz val="10"/>
      <color indexed="10"/>
      <name val="Arial"/>
      <family val="2"/>
    </font>
    <font>
      <b/>
      <sz val="14"/>
      <color indexed="9"/>
      <name val="Arial"/>
      <family val="2"/>
    </font>
    <font>
      <b/>
      <sz val="10"/>
      <color indexed="12"/>
      <name val="Arial"/>
      <family val="2"/>
    </font>
    <font>
      <b/>
      <sz val="10"/>
      <color indexed="9"/>
      <name val="Arial"/>
      <family val="2"/>
    </font>
    <font>
      <b/>
      <sz val="16"/>
      <name val="Arial"/>
      <family val="2"/>
    </font>
    <font>
      <sz val="11"/>
      <name val="Calibri"/>
      <family val="2"/>
      <scheme val="minor"/>
    </font>
    <font>
      <sz val="18"/>
      <color rgb="FFFF0000"/>
      <name val="Calibri"/>
      <family val="2"/>
      <scheme val="minor"/>
    </font>
    <font>
      <sz val="11"/>
      <color theme="0"/>
      <name val="Calibri"/>
      <family val="2"/>
      <scheme val="minor"/>
    </font>
    <font>
      <b/>
      <sz val="12"/>
      <color theme="0"/>
      <name val="Arial"/>
      <family val="2"/>
    </font>
    <font>
      <b/>
      <sz val="18"/>
      <color theme="0"/>
      <name val="Arial"/>
      <family val="2"/>
    </font>
    <font>
      <sz val="18"/>
      <color theme="0"/>
      <name val="Calibri"/>
      <family val="2"/>
      <scheme val="minor"/>
    </font>
    <font>
      <sz val="10"/>
      <color theme="1"/>
      <name val="Arial"/>
      <family val="2"/>
    </font>
    <font>
      <b/>
      <sz val="16"/>
      <color theme="0"/>
      <name val="Arial"/>
      <family val="2"/>
    </font>
    <font>
      <sz val="16"/>
      <color theme="0"/>
      <name val="Calibri"/>
      <family val="2"/>
      <scheme val="minor"/>
    </font>
    <font>
      <b/>
      <sz val="16"/>
      <color indexed="9"/>
      <name val="Arial"/>
      <family val="2"/>
    </font>
    <font>
      <sz val="16"/>
      <color theme="1"/>
      <name val="Calibri"/>
      <family val="2"/>
      <scheme val="minor"/>
    </font>
    <font>
      <b/>
      <sz val="25"/>
      <color rgb="FFFF0000"/>
      <name val="Arial"/>
      <family val="2"/>
    </font>
    <font>
      <sz val="12"/>
      <color indexed="9"/>
      <name val="Arial"/>
      <family val="2"/>
    </font>
  </fonts>
  <fills count="19">
    <fill>
      <patternFill patternType="none"/>
    </fill>
    <fill>
      <patternFill patternType="gray125"/>
    </fill>
    <fill>
      <patternFill patternType="solid">
        <fgColor indexed="9"/>
        <bgColor indexed="64"/>
      </patternFill>
    </fill>
    <fill>
      <patternFill patternType="solid">
        <fgColor indexed="43"/>
        <bgColor indexed="64"/>
      </patternFill>
    </fill>
    <fill>
      <patternFill patternType="solid">
        <fgColor indexed="22"/>
        <bgColor indexed="64"/>
      </patternFill>
    </fill>
    <fill>
      <patternFill patternType="solid">
        <fgColor indexed="42"/>
        <bgColor indexed="64"/>
      </patternFill>
    </fill>
    <fill>
      <patternFill patternType="solid">
        <fgColor indexed="40"/>
        <bgColor indexed="64"/>
      </patternFill>
    </fill>
    <fill>
      <patternFill patternType="solid">
        <fgColor indexed="21"/>
        <bgColor indexed="64"/>
      </patternFill>
    </fill>
    <fill>
      <patternFill patternType="solid">
        <fgColor indexed="16"/>
        <bgColor indexed="64"/>
      </patternFill>
    </fill>
    <fill>
      <patternFill patternType="solid">
        <fgColor indexed="44"/>
        <bgColor indexed="64"/>
      </patternFill>
    </fill>
    <fill>
      <patternFill patternType="solid">
        <fgColor indexed="41"/>
        <bgColor indexed="64"/>
      </patternFill>
    </fill>
    <fill>
      <patternFill patternType="solid">
        <fgColor indexed="46"/>
        <bgColor indexed="64"/>
      </patternFill>
    </fill>
    <fill>
      <patternFill patternType="solid">
        <fgColor indexed="17"/>
        <bgColor indexed="64"/>
      </patternFill>
    </fill>
    <fill>
      <patternFill patternType="solid">
        <fgColor indexed="47"/>
        <bgColor indexed="64"/>
      </patternFill>
    </fill>
    <fill>
      <patternFill patternType="solid">
        <fgColor indexed="57"/>
        <bgColor indexed="64"/>
      </patternFill>
    </fill>
    <fill>
      <patternFill patternType="solid">
        <fgColor rgb="FFCC99FF"/>
        <bgColor indexed="64"/>
      </patternFill>
    </fill>
    <fill>
      <patternFill patternType="solid">
        <fgColor rgb="FFCCFFCC"/>
        <bgColor indexed="64"/>
      </patternFill>
    </fill>
    <fill>
      <patternFill patternType="solid">
        <fgColor theme="0"/>
        <bgColor indexed="64"/>
      </patternFill>
    </fill>
    <fill>
      <patternFill patternType="solid">
        <fgColor rgb="FF0000FF"/>
        <bgColor indexed="64"/>
      </patternFill>
    </fill>
  </fills>
  <borders count="106">
    <border>
      <left/>
      <right/>
      <top/>
      <bottom/>
      <diagonal/>
    </border>
    <border>
      <left/>
      <right/>
      <top/>
      <bottom style="medium">
        <color indexed="64"/>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style="medium">
        <color indexed="64"/>
      </bottom>
      <diagonal/>
    </border>
    <border>
      <left style="medium">
        <color indexed="64"/>
      </left>
      <right/>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style="medium">
        <color indexed="64"/>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thin">
        <color indexed="9"/>
      </left>
      <right style="thin">
        <color indexed="9"/>
      </right>
      <top style="thin">
        <color indexed="9"/>
      </top>
      <bottom style="thin">
        <color indexed="9"/>
      </bottom>
      <diagonal/>
    </border>
    <border>
      <left style="thin">
        <color indexed="9"/>
      </left>
      <right/>
      <top style="thin">
        <color indexed="9"/>
      </top>
      <bottom style="thin">
        <color indexed="9"/>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style="medium">
        <color indexed="64"/>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9"/>
      </left>
      <right/>
      <top style="thin">
        <color indexed="9"/>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9"/>
      </left>
      <right style="thin">
        <color indexed="9"/>
      </right>
      <top style="thin">
        <color indexed="9"/>
      </top>
      <bottom/>
      <diagonal/>
    </border>
    <border>
      <left style="thin">
        <color indexed="9"/>
      </left>
      <right/>
      <top/>
      <bottom/>
      <diagonal/>
    </border>
    <border>
      <left style="medium">
        <color indexed="64"/>
      </left>
      <right/>
      <top style="thin">
        <color indexed="64"/>
      </top>
      <bottom/>
      <diagonal/>
    </border>
    <border>
      <left/>
      <right/>
      <top style="thin">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right style="medium">
        <color indexed="64"/>
      </right>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9"/>
      </left>
      <right style="thin">
        <color indexed="9"/>
      </right>
      <top/>
      <bottom style="thin">
        <color indexed="9"/>
      </bottom>
      <diagonal/>
    </border>
    <border>
      <left/>
      <right style="hair">
        <color indexed="64"/>
      </right>
      <top style="double">
        <color indexed="64"/>
      </top>
      <bottom style="double">
        <color indexed="64"/>
      </bottom>
      <diagonal/>
    </border>
    <border>
      <left style="hair">
        <color indexed="64"/>
      </left>
      <right style="hair">
        <color indexed="64"/>
      </right>
      <top style="double">
        <color indexed="64"/>
      </top>
      <bottom style="double">
        <color indexed="64"/>
      </bottom>
      <diagonal/>
    </border>
    <border>
      <left style="hair">
        <color indexed="64"/>
      </left>
      <right style="double">
        <color indexed="64"/>
      </right>
      <top style="double">
        <color indexed="64"/>
      </top>
      <bottom style="double">
        <color indexed="64"/>
      </bottom>
      <diagonal/>
    </border>
    <border>
      <left/>
      <right style="hair">
        <color indexed="8"/>
      </right>
      <top style="double">
        <color indexed="8"/>
      </top>
      <bottom style="thin">
        <color indexed="8"/>
      </bottom>
      <diagonal/>
    </border>
    <border>
      <left style="hair">
        <color indexed="8"/>
      </left>
      <right style="double">
        <color indexed="8"/>
      </right>
      <top style="double">
        <color indexed="8"/>
      </top>
      <bottom style="thin">
        <color indexed="8"/>
      </bottom>
      <diagonal/>
    </border>
    <border>
      <left/>
      <right style="hair">
        <color indexed="8"/>
      </right>
      <top style="hair">
        <color indexed="8"/>
      </top>
      <bottom style="hair">
        <color indexed="8"/>
      </bottom>
      <diagonal/>
    </border>
    <border>
      <left/>
      <right/>
      <top style="hair">
        <color indexed="8"/>
      </top>
      <bottom style="hair">
        <color indexed="8"/>
      </bottom>
      <diagonal/>
    </border>
    <border>
      <left style="hair">
        <color indexed="8"/>
      </left>
      <right style="double">
        <color indexed="8"/>
      </right>
      <top style="hair">
        <color indexed="8"/>
      </top>
      <bottom style="hair">
        <color indexed="8"/>
      </bottom>
      <diagonal/>
    </border>
    <border>
      <left/>
      <right style="hair">
        <color indexed="8"/>
      </right>
      <top style="hair">
        <color indexed="8"/>
      </top>
      <bottom/>
      <diagonal/>
    </border>
    <border>
      <left/>
      <right/>
      <top style="hair">
        <color indexed="8"/>
      </top>
      <bottom/>
      <diagonal/>
    </border>
    <border>
      <left/>
      <right style="hair">
        <color indexed="8"/>
      </right>
      <top style="medium">
        <color indexed="64"/>
      </top>
      <bottom style="medium">
        <color indexed="64"/>
      </bottom>
      <diagonal/>
    </border>
    <border>
      <left style="double">
        <color indexed="64"/>
      </left>
      <right/>
      <top/>
      <bottom/>
      <diagonal/>
    </border>
    <border>
      <left/>
      <right style="hair">
        <color indexed="8"/>
      </right>
      <top/>
      <bottom style="thin">
        <color indexed="8"/>
      </bottom>
      <diagonal/>
    </border>
    <border>
      <left style="hair">
        <color indexed="8"/>
      </left>
      <right style="double">
        <color indexed="64"/>
      </right>
      <top style="double">
        <color indexed="64"/>
      </top>
      <bottom style="thin">
        <color indexed="8"/>
      </bottom>
      <diagonal/>
    </border>
    <border>
      <left style="hair">
        <color indexed="8"/>
      </left>
      <right style="hair">
        <color indexed="8"/>
      </right>
      <top style="thin">
        <color indexed="8"/>
      </top>
      <bottom/>
      <diagonal/>
    </border>
    <border>
      <left style="hair">
        <color indexed="8"/>
      </left>
      <right style="double">
        <color indexed="8"/>
      </right>
      <top style="hair">
        <color indexed="8"/>
      </top>
      <bottom/>
      <diagonal/>
    </border>
    <border>
      <left style="medium">
        <color indexed="64"/>
      </left>
      <right style="hair">
        <color indexed="8"/>
      </right>
      <top style="medium">
        <color indexed="64"/>
      </top>
      <bottom style="medium">
        <color indexed="64"/>
      </bottom>
      <diagonal/>
    </border>
    <border>
      <left style="hair">
        <color indexed="8"/>
      </left>
      <right style="hair">
        <color indexed="8"/>
      </right>
      <top style="medium">
        <color indexed="64"/>
      </top>
      <bottom style="medium">
        <color indexed="64"/>
      </bottom>
      <diagonal/>
    </border>
    <border>
      <left/>
      <right/>
      <top/>
      <bottom style="double">
        <color indexed="8"/>
      </bottom>
      <diagonal/>
    </border>
    <border>
      <left/>
      <right style="double">
        <color indexed="8"/>
      </right>
      <top/>
      <bottom/>
      <diagonal/>
    </border>
    <border>
      <left/>
      <right style="hair">
        <color indexed="8"/>
      </right>
      <top style="thin">
        <color indexed="8"/>
      </top>
      <bottom style="hair">
        <color indexed="8"/>
      </bottom>
      <diagonal/>
    </border>
    <border>
      <left/>
      <right/>
      <top style="thin">
        <color indexed="8"/>
      </top>
      <bottom style="hair">
        <color indexed="8"/>
      </bottom>
      <diagonal/>
    </border>
    <border>
      <left style="hair">
        <color indexed="8"/>
      </left>
      <right style="double">
        <color indexed="8"/>
      </right>
      <top style="thin">
        <color indexed="8"/>
      </top>
      <bottom style="hair">
        <color indexed="8"/>
      </bottom>
      <diagonal/>
    </border>
    <border>
      <left style="medium">
        <color indexed="64"/>
      </left>
      <right style="double">
        <color indexed="64"/>
      </right>
      <top style="hair">
        <color indexed="8"/>
      </top>
      <bottom style="double">
        <color indexed="8"/>
      </bottom>
      <diagonal/>
    </border>
    <border>
      <left style="double">
        <color indexed="8"/>
      </left>
      <right style="hair">
        <color indexed="8"/>
      </right>
      <top/>
      <bottom style="double">
        <color indexed="8"/>
      </bottom>
      <diagonal/>
    </border>
    <border>
      <left style="hair">
        <color indexed="8"/>
      </left>
      <right style="hair">
        <color indexed="8"/>
      </right>
      <top/>
      <bottom style="double">
        <color indexed="8"/>
      </bottom>
      <diagonal/>
    </border>
    <border>
      <left style="hair">
        <color indexed="8"/>
      </left>
      <right/>
      <top style="double">
        <color indexed="8"/>
      </top>
      <bottom style="double">
        <color indexed="8"/>
      </bottom>
      <diagonal/>
    </border>
    <border>
      <left style="medium">
        <color indexed="64"/>
      </left>
      <right style="medium">
        <color indexed="64"/>
      </right>
      <top/>
      <bottom style="thin">
        <color indexed="64"/>
      </bottom>
      <diagonal/>
    </border>
    <border>
      <left style="medium">
        <color indexed="64"/>
      </left>
      <right style="hair">
        <color indexed="8"/>
      </right>
      <top style="thin">
        <color indexed="8"/>
      </top>
      <bottom style="thin">
        <color indexed="64"/>
      </bottom>
      <diagonal/>
    </border>
    <border>
      <left/>
      <right style="hair">
        <color indexed="8"/>
      </right>
      <top style="thin">
        <color indexed="8"/>
      </top>
      <bottom style="thin">
        <color indexed="64"/>
      </bottom>
      <diagonal/>
    </border>
    <border>
      <left style="medium">
        <color rgb="FFFF0000"/>
      </left>
      <right/>
      <top style="medium">
        <color rgb="FFFF0000"/>
      </top>
      <bottom/>
      <diagonal/>
    </border>
    <border>
      <left/>
      <right/>
      <top style="medium">
        <color rgb="FFFF0000"/>
      </top>
      <bottom/>
      <diagonal/>
    </border>
    <border>
      <left/>
      <right style="medium">
        <color rgb="FFFF0000"/>
      </right>
      <top style="medium">
        <color rgb="FFFF0000"/>
      </top>
      <bottom/>
      <diagonal/>
    </border>
    <border>
      <left style="medium">
        <color rgb="FFFF0000"/>
      </left>
      <right/>
      <top/>
      <bottom/>
      <diagonal/>
    </border>
    <border>
      <left/>
      <right style="medium">
        <color rgb="FFFF0000"/>
      </right>
      <top/>
      <bottom/>
      <diagonal/>
    </border>
    <border>
      <left style="medium">
        <color rgb="FFFF0000"/>
      </left>
      <right/>
      <top/>
      <bottom style="medium">
        <color rgb="FFFF0000"/>
      </bottom>
      <diagonal/>
    </border>
    <border>
      <left/>
      <right/>
      <top/>
      <bottom style="medium">
        <color rgb="FFFF0000"/>
      </bottom>
      <diagonal/>
    </border>
    <border>
      <left/>
      <right style="medium">
        <color rgb="FFFF0000"/>
      </right>
      <top/>
      <bottom style="medium">
        <color rgb="FFFF0000"/>
      </bottom>
      <diagonal/>
    </border>
    <border>
      <left/>
      <right style="thin">
        <color indexed="64"/>
      </right>
      <top/>
      <bottom/>
      <diagonal/>
    </border>
  </borders>
  <cellStyleXfs count="2">
    <xf numFmtId="0" fontId="0" fillId="0" borderId="0"/>
    <xf numFmtId="44" fontId="1" fillId="0" borderId="0" applyFont="0" applyFill="0" applyBorder="0" applyAlignment="0" applyProtection="0"/>
  </cellStyleXfs>
  <cellXfs count="426">
    <xf numFmtId="0" fontId="0" fillId="0" borderId="0" xfId="0"/>
    <xf numFmtId="0" fontId="0" fillId="2" borderId="0" xfId="0" applyFill="1"/>
    <xf numFmtId="0" fontId="3" fillId="0" borderId="6" xfId="0" applyFont="1" applyBorder="1" applyAlignment="1">
      <alignment horizontal="center" vertical="center" wrapText="1"/>
    </xf>
    <xf numFmtId="0" fontId="3" fillId="0" borderId="17" xfId="0" applyFont="1" applyBorder="1" applyAlignment="1" applyProtection="1">
      <alignment horizontal="justify" wrapText="1"/>
      <protection locked="0"/>
    </xf>
    <xf numFmtId="0" fontId="3" fillId="0" borderId="18" xfId="0" applyFont="1" applyBorder="1" applyAlignment="1" applyProtection="1">
      <alignment horizontal="justify" wrapText="1"/>
      <protection locked="0"/>
    </xf>
    <xf numFmtId="3" fontId="3" fillId="0" borderId="18" xfId="0" applyNumberFormat="1" applyFont="1" applyBorder="1" applyAlignment="1" applyProtection="1">
      <alignment horizontal="justify" wrapText="1"/>
      <protection locked="0"/>
    </xf>
    <xf numFmtId="14" fontId="3" fillId="0" borderId="18" xfId="0" applyNumberFormat="1" applyFont="1" applyBorder="1" applyAlignment="1" applyProtection="1">
      <alignment horizontal="justify" wrapText="1"/>
      <protection locked="0"/>
    </xf>
    <xf numFmtId="3" fontId="3" fillId="0" borderId="18" xfId="0" applyNumberFormat="1" applyFont="1" applyBorder="1" applyAlignment="1" applyProtection="1">
      <alignment horizontal="center" vertical="center" wrapText="1"/>
      <protection locked="0"/>
    </xf>
    <xf numFmtId="14" fontId="3" fillId="0" borderId="18" xfId="0" applyNumberFormat="1" applyFont="1" applyBorder="1" applyAlignment="1" applyProtection="1">
      <alignment horizontal="center" wrapText="1"/>
      <protection locked="0"/>
    </xf>
    <xf numFmtId="0" fontId="0" fillId="2" borderId="0" xfId="0" applyFill="1" applyAlignment="1">
      <alignment horizontal="center" vertical="center"/>
    </xf>
    <xf numFmtId="0" fontId="0" fillId="2" borderId="0" xfId="0" applyFill="1" applyBorder="1" applyAlignment="1">
      <alignment vertical="center"/>
    </xf>
    <xf numFmtId="0" fontId="10" fillId="2" borderId="0" xfId="0" applyFont="1" applyFill="1" applyAlignment="1">
      <alignment vertical="center"/>
    </xf>
    <xf numFmtId="0" fontId="10" fillId="2" borderId="0" xfId="0" applyFont="1" applyFill="1" applyAlignment="1">
      <alignment horizontal="center" vertical="center"/>
    </xf>
    <xf numFmtId="0" fontId="10" fillId="0" borderId="0" xfId="0" applyFont="1" applyAlignment="1">
      <alignment vertical="center"/>
    </xf>
    <xf numFmtId="0" fontId="0" fillId="2" borderId="21" xfId="0" applyFill="1" applyBorder="1" applyAlignment="1">
      <alignment vertical="center"/>
    </xf>
    <xf numFmtId="0" fontId="0" fillId="0" borderId="21" xfId="0" applyBorder="1" applyAlignment="1">
      <alignment vertical="center"/>
    </xf>
    <xf numFmtId="0" fontId="0" fillId="0" borderId="22" xfId="0" applyBorder="1" applyAlignment="1">
      <alignment vertical="center"/>
    </xf>
    <xf numFmtId="0" fontId="0" fillId="2" borderId="0" xfId="0" applyFill="1" applyAlignment="1">
      <alignment vertical="center"/>
    </xf>
    <xf numFmtId="0" fontId="0" fillId="0" borderId="0" xfId="0" applyAlignment="1">
      <alignment vertical="center"/>
    </xf>
    <xf numFmtId="0" fontId="0" fillId="2" borderId="7" xfId="0" applyFill="1" applyBorder="1" applyAlignment="1">
      <alignment vertical="center"/>
    </xf>
    <xf numFmtId="0" fontId="3" fillId="0" borderId="32" xfId="0" applyFont="1" applyBorder="1" applyAlignment="1">
      <alignment horizontal="center" vertical="center" wrapText="1"/>
    </xf>
    <xf numFmtId="0" fontId="3" fillId="0" borderId="33" xfId="0" applyFont="1" applyBorder="1" applyAlignment="1">
      <alignment horizontal="center" vertical="center" wrapText="1"/>
    </xf>
    <xf numFmtId="0" fontId="3" fillId="0" borderId="28" xfId="0" applyFont="1" applyBorder="1" applyAlignment="1">
      <alignment horizontal="left" vertical="center" wrapText="1"/>
    </xf>
    <xf numFmtId="3" fontId="3" fillId="0" borderId="36" xfId="0" applyNumberFormat="1" applyFont="1" applyBorder="1" applyAlignment="1">
      <alignment horizontal="center" vertical="center" wrapText="1"/>
    </xf>
    <xf numFmtId="3" fontId="3" fillId="0" borderId="29" xfId="0" applyNumberFormat="1" applyFont="1" applyBorder="1" applyAlignment="1">
      <alignment horizontal="center" vertical="center" wrapText="1"/>
    </xf>
    <xf numFmtId="3" fontId="3" fillId="5" borderId="24" xfId="0" applyNumberFormat="1" applyFont="1" applyFill="1" applyBorder="1" applyAlignment="1">
      <alignment horizontal="center" vertical="center" wrapText="1"/>
    </xf>
    <xf numFmtId="0" fontId="3" fillId="0" borderId="31" xfId="0" applyFont="1" applyFill="1" applyBorder="1" applyAlignment="1">
      <alignment horizontal="center" vertical="center" wrapText="1"/>
    </xf>
    <xf numFmtId="0" fontId="3" fillId="0" borderId="37" xfId="0" applyFont="1" applyBorder="1" applyAlignment="1">
      <alignment horizontal="left" vertical="center" wrapText="1"/>
    </xf>
    <xf numFmtId="3" fontId="3" fillId="0" borderId="38" xfId="0" applyNumberFormat="1" applyFont="1" applyBorder="1" applyAlignment="1">
      <alignment horizontal="center" vertical="center" wrapText="1"/>
    </xf>
    <xf numFmtId="3" fontId="3" fillId="5" borderId="39" xfId="0" applyNumberFormat="1" applyFont="1" applyFill="1" applyBorder="1" applyAlignment="1">
      <alignment horizontal="center" vertical="center" wrapText="1"/>
    </xf>
    <xf numFmtId="0" fontId="3" fillId="0" borderId="40" xfId="0" applyFont="1" applyFill="1" applyBorder="1" applyAlignment="1">
      <alignment horizontal="center" vertical="center" wrapText="1"/>
    </xf>
    <xf numFmtId="0" fontId="3" fillId="0" borderId="41" xfId="0" applyFont="1" applyBorder="1" applyAlignment="1">
      <alignment horizontal="left" vertical="center" wrapText="1"/>
    </xf>
    <xf numFmtId="3" fontId="3" fillId="0" borderId="42" xfId="0" applyNumberFormat="1" applyFont="1" applyBorder="1" applyAlignment="1">
      <alignment horizontal="center" vertical="center" wrapText="1"/>
    </xf>
    <xf numFmtId="3" fontId="3" fillId="0" borderId="33" xfId="0" applyNumberFormat="1" applyFont="1" applyBorder="1" applyAlignment="1">
      <alignment horizontal="center" vertical="center" wrapText="1"/>
    </xf>
    <xf numFmtId="3" fontId="3" fillId="5" borderId="0" xfId="0" applyNumberFormat="1" applyFont="1" applyFill="1" applyBorder="1" applyAlignment="1">
      <alignment horizontal="center" vertical="center" wrapText="1"/>
    </xf>
    <xf numFmtId="3" fontId="3" fillId="5" borderId="43" xfId="0" applyNumberFormat="1" applyFont="1" applyFill="1" applyBorder="1" applyAlignment="1">
      <alignment horizontal="center" vertical="center" wrapText="1"/>
    </xf>
    <xf numFmtId="3" fontId="3" fillId="5" borderId="44" xfId="0" applyNumberFormat="1" applyFont="1" applyFill="1" applyBorder="1" applyAlignment="1">
      <alignment horizontal="center" vertical="center" wrapText="1"/>
    </xf>
    <xf numFmtId="3" fontId="3" fillId="5" borderId="15" xfId="0" applyNumberFormat="1" applyFont="1" applyFill="1" applyBorder="1" applyAlignment="1">
      <alignment horizontal="center" vertical="center" wrapText="1"/>
    </xf>
    <xf numFmtId="0" fontId="3" fillId="0" borderId="35" xfId="0" applyFont="1" applyFill="1" applyBorder="1" applyAlignment="1">
      <alignment horizontal="center" vertical="center" wrapText="1"/>
    </xf>
    <xf numFmtId="0" fontId="0" fillId="2" borderId="0" xfId="0" applyFill="1" applyBorder="1" applyAlignment="1">
      <alignment horizontal="center" vertical="center"/>
    </xf>
    <xf numFmtId="0" fontId="0" fillId="2" borderId="13" xfId="0" applyFill="1" applyBorder="1" applyAlignment="1">
      <alignment vertical="center"/>
    </xf>
    <xf numFmtId="0" fontId="0" fillId="2" borderId="45" xfId="0" applyFill="1" applyBorder="1" applyAlignment="1">
      <alignment vertical="center"/>
    </xf>
    <xf numFmtId="0" fontId="0" fillId="0" borderId="0" xfId="0" applyBorder="1" applyAlignment="1">
      <alignment vertical="center"/>
    </xf>
    <xf numFmtId="0" fontId="0" fillId="0" borderId="0" xfId="0" applyBorder="1" applyAlignment="1">
      <alignment horizontal="center" vertical="center"/>
    </xf>
    <xf numFmtId="0" fontId="0" fillId="0" borderId="0" xfId="0" applyAlignment="1">
      <alignment horizontal="center" vertical="center"/>
    </xf>
    <xf numFmtId="0" fontId="4" fillId="0" borderId="46" xfId="0" applyFont="1" applyBorder="1" applyAlignment="1" applyProtection="1">
      <alignment horizontal="left" vertical="center"/>
    </xf>
    <xf numFmtId="0" fontId="4" fillId="0" borderId="47" xfId="0" applyFont="1" applyBorder="1" applyAlignment="1" applyProtection="1">
      <alignment vertical="center"/>
    </xf>
    <xf numFmtId="0" fontId="4" fillId="0" borderId="47" xfId="0" applyFont="1" applyBorder="1" applyAlignment="1" applyProtection="1">
      <alignment horizontal="left" vertical="center"/>
    </xf>
    <xf numFmtId="0" fontId="4" fillId="0" borderId="48" xfId="0" applyFont="1" applyBorder="1" applyAlignment="1" applyProtection="1">
      <alignment horizontal="left" vertical="center"/>
    </xf>
    <xf numFmtId="0" fontId="5" fillId="2" borderId="0" xfId="0" applyFont="1" applyFill="1" applyAlignment="1">
      <alignment vertical="center"/>
    </xf>
    <xf numFmtId="0" fontId="0" fillId="0" borderId="49" xfId="0" applyBorder="1" applyAlignment="1">
      <alignment vertical="center"/>
    </xf>
    <xf numFmtId="0" fontId="0" fillId="2" borderId="50" xfId="0" applyFill="1" applyBorder="1" applyAlignment="1">
      <alignment vertical="center"/>
    </xf>
    <xf numFmtId="3" fontId="3" fillId="0" borderId="31" xfId="0" applyNumberFormat="1" applyFont="1" applyBorder="1" applyAlignment="1">
      <alignment horizontal="center" vertical="center" wrapText="1"/>
    </xf>
    <xf numFmtId="0" fontId="3" fillId="5" borderId="5" xfId="0" applyFont="1" applyFill="1" applyBorder="1" applyAlignment="1">
      <alignment horizontal="center" vertical="center" wrapText="1"/>
    </xf>
    <xf numFmtId="3" fontId="3" fillId="0" borderId="40" xfId="0" applyNumberFormat="1" applyFont="1" applyBorder="1" applyAlignment="1">
      <alignment horizontal="center" vertical="center" wrapText="1"/>
    </xf>
    <xf numFmtId="0" fontId="3" fillId="5" borderId="55" xfId="0" applyFont="1" applyFill="1" applyBorder="1" applyAlignment="1">
      <alignment horizontal="center" vertical="center" wrapText="1"/>
    </xf>
    <xf numFmtId="3" fontId="3" fillId="0" borderId="56" xfId="0" applyNumberFormat="1" applyFont="1" applyBorder="1" applyAlignment="1">
      <alignment horizontal="center" vertical="center" wrapText="1"/>
    </xf>
    <xf numFmtId="0" fontId="3" fillId="5" borderId="43" xfId="0" applyFont="1" applyFill="1" applyBorder="1" applyAlignment="1">
      <alignment horizontal="center" vertical="center" wrapText="1"/>
    </xf>
    <xf numFmtId="0" fontId="3" fillId="5" borderId="44" xfId="0" applyFont="1" applyFill="1" applyBorder="1" applyAlignment="1">
      <alignment horizontal="center" vertical="center" wrapText="1"/>
    </xf>
    <xf numFmtId="0" fontId="3" fillId="5" borderId="15" xfId="0" applyFont="1" applyFill="1" applyBorder="1" applyAlignment="1">
      <alignment horizontal="center" vertical="center" wrapText="1"/>
    </xf>
    <xf numFmtId="0" fontId="3" fillId="5" borderId="57" xfId="0" applyFont="1" applyFill="1" applyBorder="1" applyAlignment="1">
      <alignment horizontal="center" vertical="center" wrapText="1"/>
    </xf>
    <xf numFmtId="0" fontId="3" fillId="5" borderId="48" xfId="0" applyFont="1" applyFill="1" applyBorder="1" applyAlignment="1">
      <alignment horizontal="center" vertical="center" wrapText="1"/>
    </xf>
    <xf numFmtId="0" fontId="0" fillId="0" borderId="0" xfId="0" applyBorder="1"/>
    <xf numFmtId="0" fontId="0" fillId="0" borderId="0" xfId="0" applyBorder="1" applyProtection="1"/>
    <xf numFmtId="0" fontId="0" fillId="0" borderId="0" xfId="0" applyProtection="1"/>
    <xf numFmtId="3" fontId="0" fillId="0" borderId="36" xfId="0" applyNumberFormat="1" applyBorder="1" applyAlignment="1" applyProtection="1">
      <alignment horizontal="center" vertical="center"/>
      <protection locked="0"/>
    </xf>
    <xf numFmtId="3" fontId="0" fillId="0" borderId="38" xfId="0" applyNumberFormat="1" applyBorder="1" applyAlignment="1" applyProtection="1">
      <alignment horizontal="center" vertical="center"/>
      <protection locked="0"/>
    </xf>
    <xf numFmtId="0" fontId="0" fillId="0" borderId="0" xfId="0" applyFill="1" applyProtection="1"/>
    <xf numFmtId="0" fontId="0" fillId="2" borderId="0" xfId="0" applyFill="1" applyProtection="1"/>
    <xf numFmtId="0" fontId="4" fillId="2" borderId="0" xfId="0" applyFont="1" applyFill="1" applyProtection="1"/>
    <xf numFmtId="0" fontId="4" fillId="0" borderId="0" xfId="0" applyFont="1" applyProtection="1"/>
    <xf numFmtId="0" fontId="14" fillId="0" borderId="59" xfId="0" applyFont="1" applyBorder="1" applyAlignment="1" applyProtection="1">
      <alignment vertical="center" wrapText="1"/>
    </xf>
    <xf numFmtId="43" fontId="14" fillId="5" borderId="58" xfId="1" applyNumberFormat="1" applyFont="1" applyFill="1" applyBorder="1" applyAlignment="1" applyProtection="1">
      <alignment vertical="center" wrapText="1"/>
    </xf>
    <xf numFmtId="0" fontId="14" fillId="0" borderId="64" xfId="0" applyFont="1" applyBorder="1" applyAlignment="1" applyProtection="1">
      <alignment vertical="center" wrapText="1"/>
    </xf>
    <xf numFmtId="0" fontId="14" fillId="0" borderId="60" xfId="0" applyFont="1" applyBorder="1" applyAlignment="1" applyProtection="1">
      <alignment horizontal="left" vertical="center" wrapText="1" indent="1"/>
    </xf>
    <xf numFmtId="0" fontId="17" fillId="0" borderId="59" xfId="0" applyFont="1" applyBorder="1" applyAlignment="1" applyProtection="1">
      <alignment vertical="center" wrapText="1"/>
    </xf>
    <xf numFmtId="0" fontId="17" fillId="3" borderId="59" xfId="0" applyFont="1" applyFill="1" applyBorder="1" applyAlignment="1" applyProtection="1">
      <alignment horizontal="right" vertical="center" wrapText="1"/>
    </xf>
    <xf numFmtId="43" fontId="14" fillId="3" borderId="58" xfId="1" applyNumberFormat="1" applyFont="1" applyFill="1" applyBorder="1" applyAlignment="1" applyProtection="1">
      <alignment vertical="center" wrapText="1"/>
    </xf>
    <xf numFmtId="0" fontId="17" fillId="13" borderId="59" xfId="0" applyFont="1" applyFill="1" applyBorder="1" applyAlignment="1" applyProtection="1">
      <alignment horizontal="right" vertical="center" wrapText="1"/>
    </xf>
    <xf numFmtId="43" fontId="14" fillId="13" borderId="58" xfId="1" applyNumberFormat="1" applyFont="1" applyFill="1" applyBorder="1" applyAlignment="1" applyProtection="1">
      <alignment vertical="center" wrapText="1"/>
    </xf>
    <xf numFmtId="0" fontId="17" fillId="10" borderId="59" xfId="0" applyFont="1" applyFill="1" applyBorder="1" applyAlignment="1" applyProtection="1">
      <alignment horizontal="right" vertical="center" wrapText="1"/>
    </xf>
    <xf numFmtId="43" fontId="14" fillId="10" borderId="58" xfId="1" applyNumberFormat="1" applyFont="1" applyFill="1" applyBorder="1" applyAlignment="1" applyProtection="1">
      <alignment vertical="center" wrapText="1"/>
    </xf>
    <xf numFmtId="43" fontId="19" fillId="5" borderId="58" xfId="1" applyNumberFormat="1" applyFont="1" applyFill="1" applyBorder="1" applyAlignment="1" applyProtection="1">
      <alignment vertical="center" wrapText="1"/>
    </xf>
    <xf numFmtId="10" fontId="19" fillId="5" borderId="58" xfId="1" applyNumberFormat="1" applyFont="1" applyFill="1" applyBorder="1" applyAlignment="1" applyProtection="1">
      <alignment vertical="center" wrapText="1"/>
    </xf>
    <xf numFmtId="43" fontId="20" fillId="2" borderId="38" xfId="1" applyNumberFormat="1" applyFont="1" applyFill="1" applyBorder="1" applyAlignment="1" applyProtection="1">
      <alignment vertical="center" wrapText="1"/>
      <protection locked="0"/>
    </xf>
    <xf numFmtId="43" fontId="20" fillId="2" borderId="0" xfId="1" applyNumberFormat="1" applyFont="1" applyFill="1" applyBorder="1" applyAlignment="1" applyProtection="1">
      <alignment vertical="center" wrapText="1"/>
    </xf>
    <xf numFmtId="10" fontId="14" fillId="5" borderId="38" xfId="1" applyNumberFormat="1" applyFont="1" applyFill="1" applyBorder="1" applyAlignment="1" applyProtection="1">
      <alignment vertical="center" wrapText="1"/>
    </xf>
    <xf numFmtId="43" fontId="14" fillId="2" borderId="0" xfId="1" applyNumberFormat="1" applyFont="1" applyFill="1" applyBorder="1" applyAlignment="1" applyProtection="1">
      <alignment vertical="center" wrapText="1"/>
    </xf>
    <xf numFmtId="0" fontId="0" fillId="2" borderId="0" xfId="0" applyFill="1" applyBorder="1" applyAlignment="1" applyProtection="1">
      <alignment horizontal="center" vertical="center" wrapText="1"/>
    </xf>
    <xf numFmtId="0" fontId="25" fillId="0" borderId="0" xfId="0" applyFont="1" applyAlignment="1" applyProtection="1">
      <alignment vertical="center"/>
    </xf>
    <xf numFmtId="0" fontId="0" fillId="0" borderId="66" xfId="0" applyBorder="1" applyProtection="1"/>
    <xf numFmtId="0" fontId="26" fillId="14" borderId="67" xfId="0" applyFont="1" applyFill="1" applyBorder="1" applyAlignment="1" applyProtection="1">
      <alignment horizontal="center" vertical="center" wrapText="1"/>
    </xf>
    <xf numFmtId="164" fontId="26" fillId="14" borderId="68" xfId="0" applyNumberFormat="1" applyFont="1" applyFill="1" applyBorder="1" applyAlignment="1" applyProtection="1">
      <alignment horizontal="center" vertical="center" wrapText="1"/>
    </xf>
    <xf numFmtId="3" fontId="26" fillId="14" borderId="69" xfId="0" applyNumberFormat="1" applyFont="1" applyFill="1" applyBorder="1" applyAlignment="1" applyProtection="1">
      <alignment horizontal="center" vertical="center" wrapText="1"/>
    </xf>
    <xf numFmtId="165" fontId="9" fillId="5" borderId="70" xfId="0" applyNumberFormat="1" applyFont="1" applyFill="1" applyBorder="1" applyAlignment="1" applyProtection="1">
      <alignment vertical="center"/>
    </xf>
    <xf numFmtId="166" fontId="9" fillId="5" borderId="70" xfId="0" applyNumberFormat="1" applyFont="1" applyFill="1" applyBorder="1" applyAlignment="1" applyProtection="1">
      <alignment horizontal="center" vertical="center"/>
    </xf>
    <xf numFmtId="10" fontId="4" fillId="5" borderId="70" xfId="0" applyNumberFormat="1" applyFont="1" applyFill="1" applyBorder="1" applyAlignment="1" applyProtection="1">
      <alignment horizontal="center" vertical="center"/>
    </xf>
    <xf numFmtId="3" fontId="9" fillId="5" borderId="70" xfId="0" applyNumberFormat="1" applyFont="1" applyFill="1" applyBorder="1" applyAlignment="1" applyProtection="1">
      <alignment horizontal="center" vertical="center"/>
    </xf>
    <xf numFmtId="167" fontId="9" fillId="5" borderId="71" xfId="0" applyNumberFormat="1" applyFont="1" applyFill="1" applyBorder="1" applyAlignment="1" applyProtection="1">
      <alignment horizontal="center" vertical="center"/>
    </xf>
    <xf numFmtId="165" fontId="4" fillId="0" borderId="72" xfId="0" applyNumberFormat="1" applyFont="1" applyFill="1" applyBorder="1" applyAlignment="1" applyProtection="1">
      <alignment vertical="center"/>
    </xf>
    <xf numFmtId="166" fontId="4" fillId="0" borderId="72" xfId="0" applyNumberFormat="1" applyFont="1" applyFill="1" applyBorder="1" applyAlignment="1" applyProtection="1">
      <alignment horizontal="center" vertical="center"/>
      <protection locked="0"/>
    </xf>
    <xf numFmtId="166" fontId="4" fillId="5" borderId="72" xfId="0" applyNumberFormat="1" applyFont="1" applyFill="1" applyBorder="1" applyAlignment="1" applyProtection="1">
      <alignment horizontal="center" vertical="center"/>
    </xf>
    <xf numFmtId="10" fontId="4" fillId="5" borderId="72" xfId="0" applyNumberFormat="1" applyFont="1" applyFill="1" applyBorder="1" applyAlignment="1" applyProtection="1">
      <alignment horizontal="center" vertical="center"/>
    </xf>
    <xf numFmtId="3" fontId="4" fillId="0" borderId="73" xfId="0" applyNumberFormat="1" applyFont="1" applyFill="1" applyBorder="1" applyAlignment="1" applyProtection="1">
      <alignment horizontal="center" vertical="center"/>
      <protection locked="0"/>
    </xf>
    <xf numFmtId="167" fontId="4" fillId="0" borderId="74" xfId="0" applyNumberFormat="1" applyFont="1" applyFill="1" applyBorder="1" applyAlignment="1" applyProtection="1">
      <alignment horizontal="center" vertical="center"/>
      <protection locked="0"/>
    </xf>
    <xf numFmtId="165" fontId="4" fillId="0" borderId="75" xfId="0" applyNumberFormat="1" applyFont="1" applyFill="1" applyBorder="1" applyAlignment="1" applyProtection="1">
      <alignment vertical="center"/>
    </xf>
    <xf numFmtId="166" fontId="4" fillId="0" borderId="75" xfId="0" applyNumberFormat="1" applyFont="1" applyFill="1" applyBorder="1" applyAlignment="1" applyProtection="1">
      <alignment horizontal="center" vertical="center"/>
      <protection locked="0"/>
    </xf>
    <xf numFmtId="166" fontId="4" fillId="5" borderId="75" xfId="0" applyNumberFormat="1" applyFont="1" applyFill="1" applyBorder="1" applyAlignment="1" applyProtection="1">
      <alignment horizontal="center" vertical="center"/>
    </xf>
    <xf numFmtId="3" fontId="4" fillId="0" borderId="76" xfId="0" applyNumberFormat="1" applyFont="1" applyFill="1" applyBorder="1" applyAlignment="1" applyProtection="1">
      <alignment horizontal="center" vertical="center"/>
      <protection locked="0"/>
    </xf>
    <xf numFmtId="0" fontId="9" fillId="3" borderId="11" xfId="0" applyFont="1" applyFill="1" applyBorder="1" applyAlignment="1" applyProtection="1">
      <alignment horizontal="right" vertical="center" wrapText="1"/>
    </xf>
    <xf numFmtId="165" fontId="4" fillId="3" borderId="77" xfId="0" applyNumberFormat="1" applyFont="1" applyFill="1" applyBorder="1" applyAlignment="1" applyProtection="1">
      <alignment vertical="center"/>
    </xf>
    <xf numFmtId="166" fontId="5" fillId="3" borderId="77" xfId="0" applyNumberFormat="1" applyFont="1" applyFill="1" applyBorder="1" applyAlignment="1" applyProtection="1">
      <alignment horizontal="center" vertical="center"/>
    </xf>
    <xf numFmtId="10" fontId="3" fillId="3" borderId="77" xfId="0" applyNumberFormat="1" applyFont="1" applyFill="1" applyBorder="1" applyAlignment="1" applyProtection="1">
      <alignment horizontal="center" vertical="center"/>
    </xf>
    <xf numFmtId="3" fontId="5" fillId="3" borderId="16" xfId="0" applyNumberFormat="1" applyFont="1" applyFill="1" applyBorder="1" applyAlignment="1" applyProtection="1">
      <alignment horizontal="center" vertical="center"/>
    </xf>
    <xf numFmtId="166" fontId="4" fillId="0" borderId="73" xfId="0" applyNumberFormat="1" applyFont="1" applyFill="1" applyBorder="1" applyAlignment="1" applyProtection="1">
      <alignment horizontal="center" vertical="center"/>
    </xf>
    <xf numFmtId="0" fontId="0" fillId="0" borderId="78" xfId="0" applyBorder="1" applyProtection="1"/>
    <xf numFmtId="165" fontId="9" fillId="5" borderId="79" xfId="0" applyNumberFormat="1" applyFont="1" applyFill="1" applyBorder="1" applyAlignment="1" applyProtection="1">
      <alignment vertical="center"/>
    </xf>
    <xf numFmtId="166" fontId="9" fillId="5" borderId="79" xfId="0" applyNumberFormat="1" applyFont="1" applyFill="1" applyBorder="1" applyAlignment="1" applyProtection="1">
      <alignment horizontal="center" vertical="center"/>
    </xf>
    <xf numFmtId="3" fontId="9" fillId="5" borderId="79" xfId="0" applyNumberFormat="1" applyFont="1" applyFill="1" applyBorder="1" applyAlignment="1" applyProtection="1">
      <alignment horizontal="center" vertical="center"/>
    </xf>
    <xf numFmtId="167" fontId="9" fillId="5" borderId="80" xfId="0" applyNumberFormat="1" applyFont="1" applyFill="1" applyBorder="1" applyAlignment="1" applyProtection="1">
      <alignment horizontal="center" vertical="center"/>
    </xf>
    <xf numFmtId="165" fontId="4" fillId="0" borderId="72" xfId="0" applyNumberFormat="1" applyFont="1" applyBorder="1" applyAlignment="1" applyProtection="1">
      <alignment vertical="center"/>
    </xf>
    <xf numFmtId="166" fontId="4" fillId="0" borderId="72" xfId="0" applyNumberFormat="1" applyFont="1" applyBorder="1" applyAlignment="1" applyProtection="1">
      <alignment horizontal="center" vertical="center"/>
      <protection locked="0"/>
    </xf>
    <xf numFmtId="3" fontId="4" fillId="0" borderId="73" xfId="0" applyNumberFormat="1" applyFont="1" applyBorder="1" applyAlignment="1" applyProtection="1">
      <alignment horizontal="center" vertical="center"/>
      <protection locked="0"/>
    </xf>
    <xf numFmtId="167" fontId="4" fillId="0" borderId="74" xfId="0" applyNumberFormat="1" applyFont="1" applyBorder="1" applyAlignment="1" applyProtection="1">
      <alignment horizontal="center" vertical="center"/>
      <protection locked="0"/>
    </xf>
    <xf numFmtId="166" fontId="4" fillId="0" borderId="81" xfId="0" applyNumberFormat="1" applyFont="1" applyFill="1" applyBorder="1" applyAlignment="1" applyProtection="1">
      <alignment horizontal="center" vertical="center"/>
      <protection locked="0"/>
    </xf>
    <xf numFmtId="3" fontId="4" fillId="0" borderId="81" xfId="0" applyNumberFormat="1" applyFont="1" applyFill="1" applyBorder="1" applyAlignment="1" applyProtection="1">
      <alignment horizontal="center" vertical="center"/>
      <protection locked="0"/>
    </xf>
    <xf numFmtId="167" fontId="4" fillId="0" borderId="82" xfId="0" applyNumberFormat="1" applyFont="1" applyFill="1" applyBorder="1" applyAlignment="1" applyProtection="1">
      <alignment horizontal="center" vertical="center"/>
      <protection locked="0"/>
    </xf>
    <xf numFmtId="0" fontId="9" fillId="13" borderId="11" xfId="0" applyFont="1" applyFill="1" applyBorder="1" applyAlignment="1" applyProtection="1">
      <alignment horizontal="right" vertical="center" wrapText="1"/>
    </xf>
    <xf numFmtId="165" fontId="4" fillId="13" borderId="83" xfId="0" applyNumberFormat="1" applyFont="1" applyFill="1" applyBorder="1" applyAlignment="1" applyProtection="1">
      <alignment vertical="center"/>
    </xf>
    <xf numFmtId="166" fontId="5" fillId="13" borderId="84" xfId="0" applyNumberFormat="1" applyFont="1" applyFill="1" applyBorder="1" applyAlignment="1" applyProtection="1">
      <alignment horizontal="center" vertical="center"/>
    </xf>
    <xf numFmtId="166" fontId="5" fillId="13" borderId="77" xfId="0" applyNumberFormat="1" applyFont="1" applyFill="1" applyBorder="1" applyAlignment="1" applyProtection="1">
      <alignment horizontal="center" vertical="center"/>
    </xf>
    <xf numFmtId="10" fontId="3" fillId="13" borderId="77" xfId="0" applyNumberFormat="1" applyFont="1" applyFill="1" applyBorder="1" applyAlignment="1" applyProtection="1">
      <alignment horizontal="center" vertical="center"/>
    </xf>
    <xf numFmtId="3" fontId="5" fillId="13" borderId="16" xfId="0" applyNumberFormat="1" applyFont="1" applyFill="1" applyBorder="1" applyAlignment="1" applyProtection="1">
      <alignment horizontal="center" vertical="center"/>
    </xf>
    <xf numFmtId="166" fontId="4" fillId="0" borderId="85" xfId="0" applyNumberFormat="1" applyFont="1" applyFill="1" applyBorder="1" applyAlignment="1" applyProtection="1">
      <alignment horizontal="center" vertical="center"/>
    </xf>
    <xf numFmtId="0" fontId="9" fillId="10" borderId="11" xfId="0" applyFont="1" applyFill="1" applyBorder="1" applyAlignment="1" applyProtection="1">
      <alignment horizontal="right" vertical="center" wrapText="1"/>
    </xf>
    <xf numFmtId="165" fontId="4" fillId="10" borderId="77" xfId="0" applyNumberFormat="1" applyFont="1" applyFill="1" applyBorder="1" applyAlignment="1" applyProtection="1">
      <alignment vertical="center"/>
    </xf>
    <xf numFmtId="166" fontId="5" fillId="10" borderId="77" xfId="0" applyNumberFormat="1" applyFont="1" applyFill="1" applyBorder="1" applyAlignment="1" applyProtection="1">
      <alignment horizontal="center" vertical="center"/>
    </xf>
    <xf numFmtId="10" fontId="3" fillId="10" borderId="77" xfId="0" applyNumberFormat="1" applyFont="1" applyFill="1" applyBorder="1" applyAlignment="1" applyProtection="1">
      <alignment horizontal="center" vertical="center"/>
    </xf>
    <xf numFmtId="3" fontId="5" fillId="10" borderId="16" xfId="0" applyNumberFormat="1" applyFont="1" applyFill="1" applyBorder="1" applyAlignment="1" applyProtection="1">
      <alignment horizontal="center" vertical="center"/>
    </xf>
    <xf numFmtId="167" fontId="4" fillId="0" borderId="86" xfId="0" applyNumberFormat="1" applyFont="1" applyFill="1" applyBorder="1" applyAlignment="1" applyProtection="1">
      <alignment horizontal="center" vertical="center"/>
    </xf>
    <xf numFmtId="165" fontId="4" fillId="0" borderId="87" xfId="0" applyNumberFormat="1" applyFont="1" applyFill="1" applyBorder="1" applyAlignment="1" applyProtection="1">
      <alignment vertical="center"/>
    </xf>
    <xf numFmtId="166" fontId="4" fillId="0" borderId="87" xfId="0" applyNumberFormat="1" applyFont="1" applyFill="1" applyBorder="1" applyAlignment="1" applyProtection="1">
      <alignment horizontal="center" vertical="center"/>
      <protection locked="0"/>
    </xf>
    <xf numFmtId="3" fontId="4" fillId="0" borderId="88" xfId="0" applyNumberFormat="1" applyFont="1" applyFill="1" applyBorder="1" applyAlignment="1" applyProtection="1">
      <alignment horizontal="center" vertical="center"/>
      <protection locked="0"/>
    </xf>
    <xf numFmtId="167" fontId="4" fillId="0" borderId="89" xfId="0" applyNumberFormat="1" applyFont="1" applyFill="1" applyBorder="1" applyAlignment="1" applyProtection="1">
      <alignment horizontal="center" vertical="center"/>
      <protection locked="0"/>
    </xf>
    <xf numFmtId="0" fontId="9" fillId="11" borderId="11" xfId="0" applyFont="1" applyFill="1" applyBorder="1" applyAlignment="1" applyProtection="1">
      <alignment horizontal="right" vertical="center" wrapText="1"/>
    </xf>
    <xf numFmtId="165" fontId="4" fillId="11" borderId="77" xfId="0" applyNumberFormat="1" applyFont="1" applyFill="1" applyBorder="1" applyAlignment="1" applyProtection="1">
      <alignment vertical="center"/>
    </xf>
    <xf numFmtId="166" fontId="5" fillId="11" borderId="77" xfId="0" applyNumberFormat="1" applyFont="1" applyFill="1" applyBorder="1" applyAlignment="1" applyProtection="1">
      <alignment horizontal="center" vertical="center"/>
    </xf>
    <xf numFmtId="10" fontId="3" fillId="11" borderId="77" xfId="0" applyNumberFormat="1" applyFont="1" applyFill="1" applyBorder="1" applyAlignment="1" applyProtection="1">
      <alignment horizontal="center" vertical="center"/>
    </xf>
    <xf numFmtId="3" fontId="5" fillId="11" borderId="16" xfId="0" applyNumberFormat="1" applyFont="1" applyFill="1" applyBorder="1" applyAlignment="1" applyProtection="1">
      <alignment horizontal="center" vertical="center"/>
    </xf>
    <xf numFmtId="167" fontId="4" fillId="0" borderId="90" xfId="0" applyNumberFormat="1" applyFont="1" applyFill="1" applyBorder="1" applyAlignment="1" applyProtection="1">
      <alignment horizontal="center" vertical="center"/>
    </xf>
    <xf numFmtId="0" fontId="24" fillId="12" borderId="91" xfId="0" applyFont="1" applyFill="1" applyBorder="1" applyAlignment="1" applyProtection="1">
      <alignment horizontal="center" vertical="center"/>
    </xf>
    <xf numFmtId="166" fontId="24" fillId="12" borderId="92" xfId="0" applyNumberFormat="1" applyFont="1" applyFill="1" applyBorder="1" applyAlignment="1" applyProtection="1">
      <alignment horizontal="center" vertical="center"/>
    </xf>
    <xf numFmtId="3" fontId="24" fillId="12" borderId="92" xfId="0" applyNumberFormat="1" applyFont="1" applyFill="1" applyBorder="1" applyAlignment="1" applyProtection="1">
      <alignment horizontal="center" vertical="center"/>
    </xf>
    <xf numFmtId="166" fontId="24" fillId="12" borderId="93" xfId="0" applyNumberFormat="1" applyFont="1" applyFill="1" applyBorder="1" applyAlignment="1" applyProtection="1">
      <alignment horizontal="center" vertical="center"/>
    </xf>
    <xf numFmtId="0" fontId="0" fillId="2" borderId="0" xfId="0" applyFill="1" applyBorder="1" applyProtection="1"/>
    <xf numFmtId="0" fontId="0" fillId="0" borderId="0" xfId="0" applyBorder="1" applyAlignment="1" applyProtection="1">
      <alignment horizontal="left" vertical="center" wrapText="1"/>
    </xf>
    <xf numFmtId="0" fontId="0" fillId="0" borderId="0" xfId="0" applyAlignment="1">
      <alignment horizontal="left" vertical="center" wrapText="1"/>
    </xf>
    <xf numFmtId="49" fontId="9" fillId="5" borderId="70" xfId="0" applyNumberFormat="1" applyFont="1" applyFill="1" applyBorder="1" applyAlignment="1" applyProtection="1">
      <alignment vertical="center" wrapText="1"/>
    </xf>
    <xf numFmtId="49" fontId="9" fillId="5" borderId="70" xfId="0" applyNumberFormat="1" applyFont="1" applyFill="1" applyBorder="1" applyAlignment="1" applyProtection="1">
      <alignment horizontal="center" vertical="center" wrapText="1"/>
    </xf>
    <xf numFmtId="49" fontId="4" fillId="3" borderId="77" xfId="0" applyNumberFormat="1" applyFont="1" applyFill="1" applyBorder="1" applyAlignment="1" applyProtection="1">
      <alignment horizontal="left" vertical="center" wrapText="1"/>
    </xf>
    <xf numFmtId="49" fontId="4" fillId="3" borderId="77" xfId="0" applyNumberFormat="1" applyFont="1" applyFill="1" applyBorder="1" applyAlignment="1" applyProtection="1">
      <alignment horizontal="center" vertical="center" wrapText="1"/>
    </xf>
    <xf numFmtId="49" fontId="9" fillId="5" borderId="79" xfId="0" applyNumberFormat="1" applyFont="1" applyFill="1" applyBorder="1" applyAlignment="1" applyProtection="1">
      <alignment horizontal="left" vertical="center" wrapText="1"/>
    </xf>
    <xf numFmtId="49" fontId="9" fillId="5" borderId="79" xfId="0" applyNumberFormat="1" applyFont="1" applyFill="1" applyBorder="1" applyAlignment="1" applyProtection="1">
      <alignment horizontal="center" vertical="center" wrapText="1"/>
    </xf>
    <xf numFmtId="49" fontId="9" fillId="5" borderId="70" xfId="0" applyNumberFormat="1" applyFont="1" applyFill="1" applyBorder="1" applyAlignment="1" applyProtection="1">
      <alignment horizontal="left" vertical="center" wrapText="1"/>
    </xf>
    <xf numFmtId="49" fontId="4" fillId="13" borderId="83" xfId="0" applyNumberFormat="1" applyFont="1" applyFill="1" applyBorder="1" applyAlignment="1" applyProtection="1">
      <alignment horizontal="left" vertical="center" wrapText="1"/>
    </xf>
    <xf numFmtId="49" fontId="4" fillId="13" borderId="83" xfId="0" applyNumberFormat="1" applyFont="1" applyFill="1" applyBorder="1" applyAlignment="1" applyProtection="1">
      <alignment horizontal="center" vertical="center" wrapText="1"/>
    </xf>
    <xf numFmtId="49" fontId="4" fillId="10" borderId="77" xfId="0" applyNumberFormat="1" applyFont="1" applyFill="1" applyBorder="1" applyAlignment="1" applyProtection="1">
      <alignment horizontal="left" vertical="center" wrapText="1"/>
    </xf>
    <xf numFmtId="49" fontId="4" fillId="10" borderId="77" xfId="0" applyNumberFormat="1" applyFont="1" applyFill="1" applyBorder="1" applyAlignment="1" applyProtection="1">
      <alignment horizontal="center" vertical="center" wrapText="1"/>
    </xf>
    <xf numFmtId="165" fontId="4" fillId="0" borderId="95" xfId="0" applyNumberFormat="1" applyFont="1" applyFill="1" applyBorder="1" applyAlignment="1" applyProtection="1">
      <alignment vertical="center"/>
    </xf>
    <xf numFmtId="0" fontId="17" fillId="5" borderId="38" xfId="0" applyFont="1" applyFill="1" applyBorder="1" applyAlignment="1" applyProtection="1">
      <alignment horizontal="left" vertical="center" wrapText="1"/>
    </xf>
    <xf numFmtId="43" fontId="19" fillId="5" borderId="65" xfId="1" applyNumberFormat="1" applyFont="1" applyFill="1" applyBorder="1" applyAlignment="1" applyProtection="1">
      <alignment vertical="center" wrapText="1"/>
    </xf>
    <xf numFmtId="10" fontId="19" fillId="5" borderId="65" xfId="1" applyNumberFormat="1" applyFont="1" applyFill="1" applyBorder="1" applyAlignment="1" applyProtection="1">
      <alignment vertical="center" wrapText="1"/>
    </xf>
    <xf numFmtId="0" fontId="17" fillId="5" borderId="36" xfId="0" applyFont="1" applyFill="1" applyBorder="1" applyAlignment="1" applyProtection="1">
      <alignment horizontal="left" vertical="center" wrapText="1"/>
    </xf>
    <xf numFmtId="0" fontId="0" fillId="17" borderId="0" xfId="0" applyFill="1" applyBorder="1"/>
    <xf numFmtId="0" fontId="0" fillId="17" borderId="0" xfId="0" applyFill="1"/>
    <xf numFmtId="0" fontId="0" fillId="17" borderId="0" xfId="0" applyFill="1" applyProtection="1"/>
    <xf numFmtId="0" fontId="29" fillId="0" borderId="0" xfId="0" applyFont="1"/>
    <xf numFmtId="0" fontId="9" fillId="15" borderId="38" xfId="0" applyFont="1" applyFill="1" applyBorder="1" applyAlignment="1" applyProtection="1">
      <alignment horizontal="center" vertical="center" wrapText="1"/>
    </xf>
    <xf numFmtId="0" fontId="9" fillId="15" borderId="59" xfId="0" applyFont="1" applyFill="1" applyBorder="1" applyAlignment="1" applyProtection="1">
      <alignment horizontal="center" vertical="center" wrapText="1"/>
    </xf>
    <xf numFmtId="3" fontId="9" fillId="15" borderId="59" xfId="0" applyNumberFormat="1" applyFont="1" applyFill="1" applyBorder="1" applyAlignment="1" applyProtection="1">
      <alignment horizontal="center" vertical="center"/>
    </xf>
    <xf numFmtId="3" fontId="9" fillId="15" borderId="38" xfId="0" applyNumberFormat="1" applyFont="1" applyFill="1" applyBorder="1" applyAlignment="1" applyProtection="1">
      <alignment horizontal="center" vertical="center"/>
    </xf>
    <xf numFmtId="3" fontId="9" fillId="15" borderId="60" xfId="0" applyNumberFormat="1" applyFont="1" applyFill="1" applyBorder="1" applyAlignment="1" applyProtection="1">
      <alignment horizontal="center" vertical="center"/>
    </xf>
    <xf numFmtId="3" fontId="4" fillId="15" borderId="60" xfId="0" applyNumberFormat="1" applyFont="1" applyFill="1" applyBorder="1" applyAlignment="1" applyProtection="1">
      <alignment horizontal="center" vertical="center"/>
    </xf>
    <xf numFmtId="0" fontId="3" fillId="17" borderId="26" xfId="0" applyFont="1" applyFill="1" applyBorder="1" applyAlignment="1">
      <alignment horizontal="left" vertical="center" wrapText="1"/>
    </xf>
    <xf numFmtId="0" fontId="39" fillId="17" borderId="0" xfId="0" applyFont="1" applyFill="1"/>
    <xf numFmtId="166" fontId="4" fillId="5" borderId="79" xfId="0" applyNumberFormat="1" applyFont="1" applyFill="1" applyBorder="1" applyAlignment="1" applyProtection="1">
      <alignment horizontal="center" vertical="center"/>
    </xf>
    <xf numFmtId="10" fontId="40" fillId="12" borderId="92" xfId="0" applyNumberFormat="1" applyFont="1" applyFill="1" applyBorder="1" applyAlignment="1" applyProtection="1">
      <alignment horizontal="center" vertical="center"/>
    </xf>
    <xf numFmtId="0" fontId="3" fillId="2" borderId="26" xfId="0" applyFont="1" applyFill="1" applyBorder="1" applyAlignment="1">
      <alignment horizontal="left" vertical="center" wrapText="1"/>
    </xf>
    <xf numFmtId="0" fontId="0" fillId="2" borderId="1" xfId="0" applyFill="1" applyBorder="1" applyProtection="1"/>
    <xf numFmtId="0" fontId="0" fillId="0" borderId="7" xfId="0" applyBorder="1" applyProtection="1"/>
    <xf numFmtId="0" fontId="3" fillId="0" borderId="6" xfId="0" applyFont="1" applyBorder="1" applyAlignment="1" applyProtection="1">
      <alignment horizontal="center" vertical="center" wrapText="1"/>
    </xf>
    <xf numFmtId="0" fontId="3" fillId="0" borderId="11" xfId="0" applyFont="1" applyBorder="1" applyAlignment="1" applyProtection="1">
      <alignment horizontal="center" vertical="center" wrapText="1"/>
    </xf>
    <xf numFmtId="0" fontId="0" fillId="0" borderId="12" xfId="0" applyBorder="1" applyAlignment="1" applyProtection="1">
      <alignment horizontal="center" vertical="center" wrapText="1"/>
    </xf>
    <xf numFmtId="0" fontId="6" fillId="0" borderId="0" xfId="0" applyFont="1" applyProtection="1"/>
    <xf numFmtId="0" fontId="29" fillId="0" borderId="0" xfId="0" applyFont="1" applyProtection="1"/>
    <xf numFmtId="0" fontId="7" fillId="0" borderId="0" xfId="0" applyFont="1" applyAlignment="1" applyProtection="1">
      <alignment horizontal="left"/>
    </xf>
    <xf numFmtId="0" fontId="3" fillId="4" borderId="17" xfId="0" applyFont="1" applyFill="1" applyBorder="1" applyAlignment="1" applyProtection="1">
      <alignment horizontal="center" wrapText="1"/>
    </xf>
    <xf numFmtId="0" fontId="3" fillId="4" borderId="18" xfId="0" applyFont="1" applyFill="1" applyBorder="1" applyAlignment="1" applyProtection="1">
      <alignment horizontal="center" wrapText="1"/>
    </xf>
    <xf numFmtId="0" fontId="0" fillId="0" borderId="19" xfId="0" applyBorder="1" applyAlignment="1" applyProtection="1">
      <alignment horizontal="center"/>
    </xf>
    <xf numFmtId="0" fontId="0" fillId="0" borderId="0" xfId="0" applyAlignment="1" applyProtection="1">
      <alignment horizontal="center"/>
    </xf>
    <xf numFmtId="3" fontId="0" fillId="5" borderId="11" xfId="0" applyNumberFormat="1" applyFill="1" applyBorder="1" applyAlignment="1" applyProtection="1">
      <alignment horizontal="center"/>
    </xf>
    <xf numFmtId="0" fontId="3" fillId="0" borderId="6" xfId="0" applyFont="1" applyBorder="1" applyAlignment="1" applyProtection="1">
      <alignment horizontal="justify" wrapText="1"/>
    </xf>
    <xf numFmtId="0" fontId="3" fillId="0" borderId="1" xfId="0" applyFont="1" applyBorder="1" applyAlignment="1" applyProtection="1">
      <alignment horizontal="justify" wrapText="1"/>
    </xf>
    <xf numFmtId="0" fontId="5" fillId="0" borderId="18" xfId="0" applyFont="1" applyBorder="1" applyAlignment="1" applyProtection="1">
      <alignment horizontal="right" wrapText="1"/>
    </xf>
    <xf numFmtId="3" fontId="0" fillId="0" borderId="17" xfId="0" applyNumberFormat="1" applyBorder="1" applyAlignment="1" applyProtection="1">
      <alignment horizontal="center"/>
    </xf>
    <xf numFmtId="3" fontId="0" fillId="5" borderId="19" xfId="0" applyNumberFormat="1" applyFill="1" applyBorder="1" applyAlignment="1" applyProtection="1">
      <alignment horizontal="center"/>
    </xf>
    <xf numFmtId="0" fontId="7" fillId="0" borderId="0" xfId="0" applyFont="1" applyProtection="1"/>
    <xf numFmtId="3" fontId="0" fillId="0" borderId="19" xfId="0" applyNumberFormat="1" applyBorder="1" applyAlignment="1" applyProtection="1">
      <alignment horizontal="center"/>
    </xf>
    <xf numFmtId="3" fontId="0" fillId="0" borderId="0" xfId="0" applyNumberFormat="1" applyAlignment="1" applyProtection="1">
      <alignment horizontal="center"/>
    </xf>
    <xf numFmtId="3" fontId="0" fillId="5" borderId="2" xfId="0" applyNumberFormat="1" applyFill="1" applyBorder="1" applyAlignment="1" applyProtection="1">
      <alignment horizontal="center"/>
    </xf>
    <xf numFmtId="3" fontId="0" fillId="5" borderId="12" xfId="0" applyNumberFormat="1" applyFill="1" applyBorder="1" applyAlignment="1" applyProtection="1">
      <alignment horizontal="center"/>
    </xf>
    <xf numFmtId="3" fontId="0" fillId="0" borderId="20" xfId="0" applyNumberFormat="1" applyBorder="1" applyAlignment="1" applyProtection="1">
      <alignment horizontal="center"/>
    </xf>
    <xf numFmtId="0" fontId="0" fillId="0" borderId="0" xfId="0" applyAlignment="1" applyProtection="1"/>
    <xf numFmtId="0" fontId="7" fillId="2" borderId="0" xfId="0" applyFont="1" applyFill="1" applyProtection="1"/>
    <xf numFmtId="0" fontId="3" fillId="0" borderId="18" xfId="0" applyFont="1" applyBorder="1" applyAlignment="1" applyProtection="1">
      <alignment horizontal="center" vertical="center" wrapText="1"/>
    </xf>
    <xf numFmtId="0" fontId="9" fillId="0" borderId="11" xfId="0" applyFont="1" applyBorder="1" applyAlignment="1" applyProtection="1">
      <alignment horizontal="center" vertical="center" wrapText="1"/>
    </xf>
    <xf numFmtId="0" fontId="5" fillId="9" borderId="20" xfId="0" applyFont="1" applyFill="1" applyBorder="1" applyAlignment="1" applyProtection="1">
      <alignment horizontal="justify" wrapText="1"/>
    </xf>
    <xf numFmtId="0" fontId="3" fillId="4" borderId="11" xfId="0" applyFont="1" applyFill="1" applyBorder="1" applyAlignment="1" applyProtection="1">
      <alignment horizontal="center" wrapText="1"/>
    </xf>
    <xf numFmtId="3" fontId="0" fillId="10" borderId="11" xfId="0" applyNumberFormat="1" applyFill="1" applyBorder="1" applyAlignment="1" applyProtection="1">
      <alignment horizontal="center"/>
    </xf>
    <xf numFmtId="0" fontId="5" fillId="9" borderId="11" xfId="0" applyFont="1" applyFill="1" applyBorder="1" applyAlignment="1" applyProtection="1">
      <alignment horizontal="justify" wrapText="1"/>
    </xf>
    <xf numFmtId="3" fontId="3" fillId="0" borderId="18" xfId="0" applyNumberFormat="1" applyFont="1" applyBorder="1" applyAlignment="1" applyProtection="1">
      <alignment horizontal="center" wrapText="1"/>
      <protection locked="0"/>
    </xf>
    <xf numFmtId="3" fontId="3" fillId="0" borderId="17" xfId="0" applyNumberFormat="1" applyFont="1" applyBorder="1" applyAlignment="1" applyProtection="1">
      <alignment horizontal="center" wrapText="1"/>
      <protection locked="0"/>
    </xf>
    <xf numFmtId="0" fontId="3" fillId="0" borderId="1" xfId="0" applyFont="1" applyBorder="1" applyAlignment="1" applyProtection="1">
      <alignment horizontal="center" wrapText="1"/>
    </xf>
    <xf numFmtId="0" fontId="3" fillId="0" borderId="18" xfId="0" applyNumberFormat="1" applyFont="1" applyBorder="1" applyAlignment="1" applyProtection="1">
      <alignment horizontal="justify" vertical="center" wrapText="1"/>
      <protection locked="0"/>
    </xf>
    <xf numFmtId="0" fontId="0" fillId="2" borderId="0" xfId="0" applyFill="1" applyAlignment="1" applyProtection="1">
      <alignment horizontal="center"/>
    </xf>
    <xf numFmtId="49" fontId="4" fillId="0" borderId="72" xfId="0" applyNumberFormat="1" applyFont="1" applyFill="1" applyBorder="1" applyAlignment="1" applyProtection="1">
      <alignment horizontal="left" vertical="center" wrapText="1"/>
      <protection locked="0"/>
    </xf>
    <xf numFmtId="49" fontId="4" fillId="0" borderId="72" xfId="0" applyNumberFormat="1" applyFont="1" applyFill="1" applyBorder="1" applyAlignment="1" applyProtection="1">
      <alignment horizontal="center" vertical="center" wrapText="1"/>
      <protection locked="0"/>
    </xf>
    <xf numFmtId="49" fontId="4" fillId="0" borderId="75" xfId="0" applyNumberFormat="1" applyFont="1" applyFill="1" applyBorder="1" applyAlignment="1" applyProtection="1">
      <alignment horizontal="left" vertical="center" wrapText="1"/>
      <protection locked="0"/>
    </xf>
    <xf numFmtId="49" fontId="4" fillId="0" borderId="75" xfId="0" applyNumberFormat="1" applyFont="1" applyFill="1" applyBorder="1" applyAlignment="1" applyProtection="1">
      <alignment horizontal="center" vertical="center" wrapText="1"/>
      <protection locked="0"/>
    </xf>
    <xf numFmtId="49" fontId="4" fillId="0" borderId="72" xfId="0" applyNumberFormat="1" applyFont="1" applyBorder="1" applyAlignment="1" applyProtection="1">
      <alignment horizontal="left" vertical="center" wrapText="1"/>
      <protection locked="0"/>
    </xf>
    <xf numFmtId="49" fontId="4" fillId="0" borderId="72" xfId="0" applyNumberFormat="1" applyFont="1" applyBorder="1" applyAlignment="1" applyProtection="1">
      <alignment horizontal="center" vertical="center" wrapText="1"/>
      <protection locked="0"/>
    </xf>
    <xf numFmtId="49" fontId="4" fillId="0" borderId="87" xfId="0" applyNumberFormat="1" applyFont="1" applyFill="1" applyBorder="1" applyAlignment="1" applyProtection="1">
      <alignment horizontal="left" vertical="center" wrapText="1"/>
      <protection locked="0"/>
    </xf>
    <xf numFmtId="49" fontId="4" fillId="0" borderId="87" xfId="0" applyNumberFormat="1" applyFont="1" applyFill="1" applyBorder="1" applyAlignment="1" applyProtection="1">
      <alignment horizontal="center" vertical="center" wrapText="1"/>
      <protection locked="0"/>
    </xf>
    <xf numFmtId="165" fontId="4" fillId="0" borderId="96" xfId="0" applyNumberFormat="1" applyFont="1" applyFill="1" applyBorder="1" applyAlignment="1" applyProtection="1">
      <alignment horizontal="left" vertical="center"/>
      <protection locked="0"/>
    </xf>
    <xf numFmtId="165" fontId="4" fillId="0" borderId="96" xfId="0" applyNumberFormat="1" applyFont="1" applyFill="1" applyBorder="1" applyAlignment="1" applyProtection="1">
      <alignment horizontal="center" vertical="center"/>
      <protection locked="0"/>
    </xf>
    <xf numFmtId="0" fontId="0" fillId="0" borderId="0" xfId="0" applyProtection="1">
      <protection locked="0"/>
    </xf>
    <xf numFmtId="0" fontId="16" fillId="0" borderId="0" xfId="0" applyFont="1" applyAlignment="1" applyProtection="1">
      <alignment vertical="top" wrapText="1"/>
    </xf>
    <xf numFmtId="0" fontId="4" fillId="0" borderId="0" xfId="0" applyFont="1" applyFill="1" applyProtection="1"/>
    <xf numFmtId="0" fontId="21" fillId="2" borderId="0" xfId="0" applyFont="1" applyFill="1" applyBorder="1" applyAlignment="1" applyProtection="1">
      <alignment horizontal="right" vertical="center" wrapText="1"/>
    </xf>
    <xf numFmtId="0" fontId="22" fillId="0" borderId="0" xfId="0" applyFont="1" applyFill="1" applyBorder="1" applyAlignment="1" applyProtection="1">
      <alignment vertical="center"/>
    </xf>
    <xf numFmtId="43" fontId="16" fillId="0" borderId="0" xfId="1" applyNumberFormat="1" applyFont="1" applyFill="1" applyBorder="1" applyAlignment="1" applyProtection="1">
      <alignment vertical="center" wrapText="1"/>
    </xf>
    <xf numFmtId="0" fontId="4" fillId="0" borderId="0" xfId="0" applyFont="1" applyFill="1" applyBorder="1" applyAlignment="1" applyProtection="1">
      <alignment vertical="center"/>
    </xf>
    <xf numFmtId="0" fontId="22" fillId="0" borderId="0" xfId="0" applyFont="1" applyFill="1" applyBorder="1" applyAlignment="1" applyProtection="1">
      <alignment horizontal="left" vertical="center"/>
    </xf>
    <xf numFmtId="0" fontId="4" fillId="0" borderId="0" xfId="0" applyFont="1" applyBorder="1" applyAlignment="1" applyProtection="1">
      <alignment vertical="center"/>
    </xf>
    <xf numFmtId="43" fontId="14" fillId="0" borderId="58" xfId="1" applyNumberFormat="1" applyFont="1" applyFill="1" applyBorder="1" applyAlignment="1" applyProtection="1">
      <alignment vertical="center" wrapText="1"/>
      <protection locked="0"/>
    </xf>
    <xf numFmtId="43" fontId="14" fillId="5" borderId="63" xfId="1" applyNumberFormat="1" applyFont="1" applyFill="1" applyBorder="1" applyAlignment="1" applyProtection="1">
      <alignment vertical="center" wrapText="1"/>
    </xf>
    <xf numFmtId="10" fontId="14" fillId="5" borderId="42" xfId="1" applyNumberFormat="1" applyFont="1" applyFill="1" applyBorder="1" applyAlignment="1" applyProtection="1">
      <alignment vertical="center" wrapText="1"/>
    </xf>
    <xf numFmtId="43" fontId="14" fillId="0" borderId="63" xfId="1" applyNumberFormat="1" applyFont="1" applyFill="1" applyBorder="1" applyAlignment="1" applyProtection="1">
      <alignment vertical="center" wrapText="1"/>
      <protection locked="0"/>
    </xf>
    <xf numFmtId="43" fontId="20" fillId="5" borderId="26" xfId="1" applyNumberFormat="1" applyFont="1" applyFill="1" applyBorder="1" applyAlignment="1" applyProtection="1">
      <alignment vertical="center" wrapText="1"/>
    </xf>
    <xf numFmtId="0" fontId="17" fillId="5" borderId="42" xfId="0" applyFont="1" applyFill="1" applyBorder="1" applyAlignment="1" applyProtection="1">
      <alignment horizontal="left" vertical="center" wrapText="1"/>
    </xf>
    <xf numFmtId="43" fontId="19" fillId="5" borderId="63" xfId="1" applyNumberFormat="1" applyFont="1" applyFill="1" applyBorder="1" applyAlignment="1" applyProtection="1">
      <alignment vertical="center" wrapText="1"/>
    </xf>
    <xf numFmtId="10" fontId="19" fillId="5" borderId="42" xfId="1" applyNumberFormat="1" applyFont="1" applyFill="1" applyBorder="1" applyAlignment="1" applyProtection="1">
      <alignment vertical="center" wrapText="1"/>
    </xf>
    <xf numFmtId="43" fontId="19" fillId="5" borderId="38" xfId="1" applyNumberFormat="1" applyFont="1" applyFill="1" applyBorder="1" applyAlignment="1" applyProtection="1">
      <alignment vertical="center" wrapText="1"/>
    </xf>
    <xf numFmtId="10" fontId="19" fillId="5" borderId="38" xfId="1" applyNumberFormat="1" applyFont="1" applyFill="1" applyBorder="1" applyAlignment="1" applyProtection="1">
      <alignment vertical="center" wrapText="1"/>
    </xf>
    <xf numFmtId="0" fontId="18" fillId="5" borderId="38" xfId="0" applyFont="1" applyFill="1" applyBorder="1" applyAlignment="1" applyProtection="1">
      <alignment horizontal="center" vertical="center" wrapText="1"/>
    </xf>
    <xf numFmtId="43" fontId="20" fillId="5" borderId="38" xfId="1" applyNumberFormat="1" applyFont="1" applyFill="1" applyBorder="1" applyAlignment="1" applyProtection="1">
      <alignment vertical="center" wrapText="1"/>
    </xf>
    <xf numFmtId="0" fontId="0" fillId="2" borderId="105" xfId="0" applyFill="1" applyBorder="1" applyProtection="1"/>
    <xf numFmtId="43" fontId="14" fillId="0" borderId="38" xfId="1" applyNumberFormat="1" applyFont="1" applyFill="1" applyBorder="1" applyAlignment="1" applyProtection="1">
      <alignment vertical="center" wrapText="1"/>
      <protection locked="0"/>
    </xf>
    <xf numFmtId="10" fontId="14" fillId="3" borderId="38" xfId="1" applyNumberFormat="1" applyFont="1" applyFill="1" applyBorder="1" applyAlignment="1" applyProtection="1">
      <alignment vertical="center" wrapText="1"/>
    </xf>
    <xf numFmtId="10" fontId="14" fillId="13" borderId="38" xfId="1" applyNumberFormat="1" applyFont="1" applyFill="1" applyBorder="1" applyAlignment="1" applyProtection="1">
      <alignment vertical="center" wrapText="1"/>
    </xf>
    <xf numFmtId="10" fontId="14" fillId="10" borderId="38" xfId="1" applyNumberFormat="1" applyFont="1" applyFill="1" applyBorder="1" applyAlignment="1" applyProtection="1">
      <alignment vertical="center" wrapText="1"/>
    </xf>
    <xf numFmtId="0" fontId="17" fillId="11" borderId="38" xfId="0" applyFont="1" applyFill="1" applyBorder="1" applyAlignment="1" applyProtection="1">
      <alignment horizontal="right" vertical="center" wrapText="1"/>
    </xf>
    <xf numFmtId="10" fontId="14" fillId="11" borderId="38" xfId="1" applyNumberFormat="1" applyFont="1" applyFill="1" applyBorder="1" applyAlignment="1" applyProtection="1">
      <alignment vertical="center" wrapText="1"/>
    </xf>
    <xf numFmtId="43" fontId="14" fillId="11" borderId="58" xfId="1" applyNumberFormat="1" applyFont="1" applyFill="1" applyBorder="1" applyAlignment="1" applyProtection="1">
      <alignment vertical="center" wrapText="1"/>
    </xf>
    <xf numFmtId="0" fontId="15" fillId="5" borderId="38" xfId="0" applyFont="1" applyFill="1" applyBorder="1" applyAlignment="1" applyProtection="1">
      <alignment horizontal="center" vertical="center" wrapText="1"/>
    </xf>
    <xf numFmtId="0" fontId="34" fillId="17" borderId="97" xfId="0" applyFont="1" applyFill="1" applyBorder="1" applyAlignment="1">
      <alignment vertical="center" wrapText="1"/>
    </xf>
    <xf numFmtId="0" fontId="34" fillId="17" borderId="98" xfId="0" applyFont="1" applyFill="1" applyBorder="1" applyAlignment="1">
      <alignment vertical="center" wrapText="1"/>
    </xf>
    <xf numFmtId="0" fontId="34" fillId="17" borderId="99" xfId="0" applyFont="1" applyFill="1" applyBorder="1" applyAlignment="1">
      <alignment vertical="center" wrapText="1"/>
    </xf>
    <xf numFmtId="0" fontId="4" fillId="17" borderId="100" xfId="0" applyFont="1" applyFill="1" applyBorder="1" applyAlignment="1">
      <alignment vertical="center" wrapText="1"/>
    </xf>
    <xf numFmtId="0" fontId="34" fillId="17" borderId="0" xfId="0" applyFont="1" applyFill="1" applyBorder="1" applyAlignment="1">
      <alignment vertical="center" wrapText="1"/>
    </xf>
    <xf numFmtId="0" fontId="34" fillId="17" borderId="101" xfId="0" applyFont="1" applyFill="1" applyBorder="1" applyAlignment="1">
      <alignment vertical="center" wrapText="1"/>
    </xf>
    <xf numFmtId="0" fontId="4" fillId="17" borderId="102" xfId="0" applyFont="1" applyFill="1" applyBorder="1" applyAlignment="1">
      <alignment vertical="center" wrapText="1"/>
    </xf>
    <xf numFmtId="0" fontId="34" fillId="17" borderId="103" xfId="0" applyFont="1" applyFill="1" applyBorder="1" applyAlignment="1">
      <alignment vertical="center" wrapText="1"/>
    </xf>
    <xf numFmtId="0" fontId="34" fillId="17" borderId="104" xfId="0" applyFont="1" applyFill="1" applyBorder="1" applyAlignment="1">
      <alignment vertical="center" wrapText="1"/>
    </xf>
    <xf numFmtId="0" fontId="8" fillId="8" borderId="12" xfId="0" applyFont="1" applyFill="1" applyBorder="1" applyAlignment="1" applyProtection="1">
      <alignment horizontal="center" vertical="center" wrapText="1"/>
    </xf>
    <xf numFmtId="0" fontId="8" fillId="8" borderId="15" xfId="0" applyFont="1" applyFill="1" applyBorder="1" applyAlignment="1" applyProtection="1">
      <alignment horizontal="center" vertical="center" wrapText="1"/>
    </xf>
    <xf numFmtId="0" fontId="0" fillId="0" borderId="16" xfId="0" applyBorder="1" applyAlignment="1" applyProtection="1">
      <alignment horizontal="center" vertical="center" wrapText="1"/>
    </xf>
    <xf numFmtId="0" fontId="2" fillId="2" borderId="0" xfId="0" applyFont="1" applyFill="1" applyAlignment="1" applyProtection="1">
      <alignment horizontal="center" vertical="center" wrapText="1"/>
    </xf>
    <xf numFmtId="0" fontId="0" fillId="2" borderId="0" xfId="0" applyFill="1" applyAlignment="1" applyProtection="1">
      <alignment horizontal="center" vertical="center" wrapText="1"/>
    </xf>
    <xf numFmtId="0" fontId="0" fillId="0" borderId="0" xfId="0" applyAlignment="1" applyProtection="1">
      <alignment wrapText="1"/>
    </xf>
    <xf numFmtId="0" fontId="3" fillId="2" borderId="2" xfId="0" applyFont="1" applyFill="1" applyBorder="1" applyAlignment="1" applyProtection="1">
      <alignment horizontal="justify" vertical="center" wrapText="1"/>
    </xf>
    <xf numFmtId="0" fontId="0" fillId="0" borderId="3" xfId="0" applyBorder="1" applyAlignment="1" applyProtection="1">
      <alignment horizontal="justify" vertical="center" wrapText="1"/>
    </xf>
    <xf numFmtId="0" fontId="3" fillId="2" borderId="4" xfId="0" applyFont="1" applyFill="1" applyBorder="1" applyAlignment="1" applyProtection="1">
      <alignment horizontal="justify" vertical="center" wrapText="1"/>
      <protection locked="0"/>
    </xf>
    <xf numFmtId="0" fontId="0" fillId="0" borderId="5" xfId="0" applyBorder="1" applyAlignment="1" applyProtection="1">
      <alignment horizontal="justify" vertical="center" wrapText="1"/>
      <protection locked="0"/>
    </xf>
    <xf numFmtId="0" fontId="3" fillId="0" borderId="6" xfId="0" applyFont="1" applyBorder="1" applyAlignment="1" applyProtection="1">
      <alignment horizontal="center" vertical="center" wrapText="1"/>
    </xf>
    <xf numFmtId="0" fontId="3" fillId="0" borderId="1" xfId="0" applyFont="1" applyBorder="1" applyAlignment="1" applyProtection="1">
      <alignment horizontal="center" vertical="center" wrapText="1"/>
    </xf>
    <xf numFmtId="0" fontId="4" fillId="0" borderId="1" xfId="0" applyFont="1" applyBorder="1" applyAlignment="1" applyProtection="1">
      <alignment vertical="center" wrapText="1"/>
    </xf>
    <xf numFmtId="0" fontId="3" fillId="2" borderId="8" xfId="0" applyFont="1" applyFill="1" applyBorder="1" applyAlignment="1" applyProtection="1">
      <alignment horizontal="left" vertical="center" wrapText="1"/>
    </xf>
    <xf numFmtId="0" fontId="3" fillId="2" borderId="9" xfId="0" applyFont="1" applyFill="1" applyBorder="1" applyAlignment="1" applyProtection="1">
      <alignment horizontal="left" vertical="center" wrapText="1"/>
    </xf>
    <xf numFmtId="0" fontId="3" fillId="2" borderId="10" xfId="0" applyFont="1" applyFill="1" applyBorder="1" applyAlignment="1" applyProtection="1">
      <alignment horizontal="left" vertical="center" wrapText="1"/>
    </xf>
    <xf numFmtId="0" fontId="5" fillId="3" borderId="2" xfId="0" applyFont="1" applyFill="1" applyBorder="1" applyAlignment="1" applyProtection="1">
      <alignment horizontal="center" vertical="center" wrapText="1"/>
    </xf>
    <xf numFmtId="0" fontId="5" fillId="3" borderId="13" xfId="0" applyFont="1" applyFill="1" applyBorder="1" applyAlignment="1" applyProtection="1">
      <alignment horizontal="center" vertical="center" wrapText="1"/>
    </xf>
    <xf numFmtId="0" fontId="0" fillId="3" borderId="14" xfId="0" applyFill="1" applyBorder="1" applyAlignment="1" applyProtection="1">
      <alignment vertical="center" wrapText="1"/>
    </xf>
    <xf numFmtId="0" fontId="5" fillId="3" borderId="12" xfId="0" applyFont="1" applyFill="1" applyBorder="1" applyAlignment="1" applyProtection="1">
      <alignment horizontal="justify" vertical="center" wrapText="1"/>
    </xf>
    <xf numFmtId="0" fontId="5" fillId="3" borderId="15" xfId="0" applyFont="1" applyFill="1" applyBorder="1" applyAlignment="1" applyProtection="1">
      <alignment horizontal="justify" vertical="center" wrapText="1"/>
    </xf>
    <xf numFmtId="0" fontId="4" fillId="3" borderId="16" xfId="0" applyFont="1" applyFill="1" applyBorder="1" applyAlignment="1" applyProtection="1">
      <alignment vertical="center" wrapText="1"/>
    </xf>
    <xf numFmtId="0" fontId="8" fillId="6" borderId="12" xfId="0" applyFont="1" applyFill="1" applyBorder="1" applyAlignment="1" applyProtection="1">
      <alignment horizontal="center" vertical="center" wrapText="1"/>
    </xf>
    <xf numFmtId="0" fontId="8" fillId="6" borderId="15" xfId="0" applyFont="1" applyFill="1" applyBorder="1" applyAlignment="1" applyProtection="1">
      <alignment horizontal="center" vertical="center" wrapText="1"/>
    </xf>
    <xf numFmtId="0" fontId="0" fillId="6" borderId="16" xfId="0" applyFill="1" applyBorder="1" applyAlignment="1" applyProtection="1">
      <alignment horizontal="center" vertical="center" wrapText="1"/>
    </xf>
    <xf numFmtId="0" fontId="8" fillId="7" borderId="12" xfId="0" applyFont="1" applyFill="1" applyBorder="1" applyAlignment="1" applyProtection="1">
      <alignment horizontal="center" vertical="center" wrapText="1"/>
    </xf>
    <xf numFmtId="0" fontId="8" fillId="7" borderId="15" xfId="0" applyFont="1" applyFill="1" applyBorder="1" applyAlignment="1" applyProtection="1">
      <alignment horizontal="center" vertical="center" wrapText="1"/>
    </xf>
    <xf numFmtId="0" fontId="3" fillId="0" borderId="12" xfId="0" applyFont="1" applyBorder="1" applyAlignment="1" applyProtection="1">
      <alignment horizontal="justify" wrapText="1"/>
      <protection locked="0"/>
    </xf>
    <xf numFmtId="0" fontId="3" fillId="0" borderId="16" xfId="0" applyFont="1" applyBorder="1" applyAlignment="1" applyProtection="1">
      <alignment horizontal="justify" wrapText="1"/>
      <protection locked="0"/>
    </xf>
    <xf numFmtId="0" fontId="5" fillId="9" borderId="12" xfId="0" applyFont="1" applyFill="1" applyBorder="1" applyAlignment="1" applyProtection="1">
      <alignment horizontal="left" wrapText="1"/>
    </xf>
    <xf numFmtId="0" fontId="5" fillId="9" borderId="15" xfId="0" applyFont="1" applyFill="1" applyBorder="1" applyAlignment="1" applyProtection="1">
      <alignment horizontal="left" wrapText="1"/>
    </xf>
    <xf numFmtId="0" fontId="5" fillId="9" borderId="16" xfId="0" applyFont="1" applyFill="1" applyBorder="1" applyAlignment="1" applyProtection="1">
      <alignment horizontal="left" wrapText="1"/>
    </xf>
    <xf numFmtId="0" fontId="3" fillId="4" borderId="12" xfId="0" applyFont="1" applyFill="1" applyBorder="1" applyAlignment="1" applyProtection="1">
      <alignment horizontal="center" wrapText="1"/>
    </xf>
    <xf numFmtId="0" fontId="3" fillId="4" borderId="16" xfId="0" applyFont="1" applyFill="1" applyBorder="1" applyAlignment="1" applyProtection="1">
      <alignment horizontal="center" wrapText="1"/>
    </xf>
    <xf numFmtId="0" fontId="2" fillId="2" borderId="0" xfId="0" applyFont="1" applyFill="1" applyAlignment="1" applyProtection="1">
      <alignment horizontal="center" vertical="center"/>
    </xf>
    <xf numFmtId="0" fontId="0" fillId="2" borderId="0" xfId="0" applyFill="1" applyAlignment="1" applyProtection="1">
      <alignment horizontal="center" vertical="center"/>
    </xf>
    <xf numFmtId="0" fontId="0" fillId="2" borderId="1" xfId="0" applyFill="1" applyBorder="1" applyAlignment="1" applyProtection="1">
      <alignment vertical="center"/>
    </xf>
    <xf numFmtId="0" fontId="0" fillId="2" borderId="0" xfId="0" applyFill="1" applyBorder="1" applyAlignment="1" applyProtection="1">
      <alignment vertical="center"/>
    </xf>
    <xf numFmtId="0" fontId="3" fillId="0" borderId="12" xfId="0" applyFont="1" applyBorder="1" applyAlignment="1" applyProtection="1">
      <alignment horizontal="center" vertical="center" wrapText="1"/>
    </xf>
    <xf numFmtId="0" fontId="3" fillId="0" borderId="15" xfId="0" applyFont="1" applyBorder="1" applyAlignment="1" applyProtection="1">
      <alignment horizontal="center" vertical="center" wrapText="1"/>
    </xf>
    <xf numFmtId="0" fontId="4" fillId="0" borderId="15" xfId="0" applyFont="1" applyBorder="1" applyAlignment="1" applyProtection="1">
      <alignment horizontal="center" vertical="center" wrapText="1"/>
    </xf>
    <xf numFmtId="0" fontId="5" fillId="9" borderId="12" xfId="0" applyFont="1" applyFill="1" applyBorder="1" applyAlignment="1" applyProtection="1">
      <alignment horizontal="justify" wrapText="1"/>
    </xf>
    <xf numFmtId="0" fontId="5" fillId="9" borderId="15" xfId="0" applyFont="1" applyFill="1" applyBorder="1" applyAlignment="1" applyProtection="1">
      <alignment horizontal="justify" wrapText="1"/>
    </xf>
    <xf numFmtId="0" fontId="5" fillId="9" borderId="16" xfId="0" applyFont="1" applyFill="1" applyBorder="1" applyAlignment="1" applyProtection="1">
      <alignment horizontal="justify" wrapText="1"/>
    </xf>
    <xf numFmtId="0" fontId="4" fillId="9" borderId="15" xfId="0" applyFont="1" applyFill="1" applyBorder="1" applyProtection="1"/>
    <xf numFmtId="0" fontId="4" fillId="9" borderId="16" xfId="0" applyFont="1" applyFill="1" applyBorder="1" applyProtection="1"/>
    <xf numFmtId="0" fontId="3" fillId="0" borderId="23" xfId="0" applyFont="1" applyBorder="1" applyAlignment="1">
      <alignment horizontal="left" vertical="center" wrapText="1"/>
    </xf>
    <xf numFmtId="0" fontId="3" fillId="0" borderId="24" xfId="0" applyFont="1" applyBorder="1" applyAlignment="1">
      <alignment horizontal="left" vertical="center" wrapText="1"/>
    </xf>
    <xf numFmtId="0" fontId="3" fillId="0" borderId="5" xfId="0" applyFont="1" applyBorder="1" applyAlignment="1">
      <alignment horizontal="left" vertical="center" wrapText="1"/>
    </xf>
    <xf numFmtId="0" fontId="3" fillId="0" borderId="25" xfId="0" applyFont="1" applyBorder="1" applyAlignment="1">
      <alignment horizontal="left" vertical="center" wrapText="1"/>
    </xf>
    <xf numFmtId="0" fontId="3" fillId="0" borderId="26" xfId="0" applyFont="1" applyBorder="1" applyAlignment="1">
      <alignment horizontal="left" vertical="center" wrapText="1"/>
    </xf>
    <xf numFmtId="0" fontId="3" fillId="0" borderId="27" xfId="0" applyFont="1" applyBorder="1" applyAlignment="1">
      <alignment horizontal="left" vertical="center" wrapText="1"/>
    </xf>
    <xf numFmtId="0" fontId="3" fillId="2" borderId="25" xfId="0" applyFont="1" applyFill="1" applyBorder="1" applyAlignment="1">
      <alignment horizontal="left" vertical="center" wrapText="1"/>
    </xf>
    <xf numFmtId="0" fontId="3" fillId="2" borderId="26" xfId="0" applyFont="1" applyFill="1" applyBorder="1" applyAlignment="1">
      <alignment horizontal="left" vertical="center" wrapText="1"/>
    </xf>
    <xf numFmtId="0" fontId="3" fillId="0" borderId="20" xfId="0" applyFont="1" applyBorder="1" applyAlignment="1">
      <alignment horizontal="center" vertical="center" wrapText="1"/>
    </xf>
    <xf numFmtId="0" fontId="3" fillId="0" borderId="17" xfId="0" applyFont="1" applyBorder="1" applyAlignment="1">
      <alignment horizontal="center" vertical="center" wrapText="1"/>
    </xf>
    <xf numFmtId="0" fontId="3" fillId="0" borderId="8" xfId="0" applyFont="1" applyBorder="1" applyAlignment="1">
      <alignment horizontal="left" vertical="center" wrapText="1"/>
    </xf>
    <xf numFmtId="0" fontId="3" fillId="0" borderId="9" xfId="0" applyFont="1" applyBorder="1" applyAlignment="1">
      <alignment horizontal="left" vertical="center" wrapText="1"/>
    </xf>
    <xf numFmtId="0" fontId="3" fillId="0" borderId="10" xfId="0" applyFont="1" applyBorder="1" applyAlignment="1">
      <alignment horizontal="left" vertical="center" wrapText="1"/>
    </xf>
    <xf numFmtId="0" fontId="3" fillId="0" borderId="28" xfId="0" applyFont="1" applyBorder="1" applyAlignment="1">
      <alignment horizontal="center" vertical="center" wrapText="1"/>
    </xf>
    <xf numFmtId="0" fontId="3" fillId="0" borderId="29" xfId="0" applyFont="1" applyBorder="1" applyAlignment="1">
      <alignment horizontal="center" vertical="center" wrapText="1"/>
    </xf>
    <xf numFmtId="0" fontId="5" fillId="0" borderId="30" xfId="0" applyFont="1" applyBorder="1" applyAlignment="1">
      <alignment horizontal="center" vertical="center" wrapText="1"/>
    </xf>
    <xf numFmtId="0" fontId="9" fillId="0" borderId="34" xfId="0" applyFont="1" applyBorder="1" applyAlignment="1">
      <alignment horizontal="center" vertical="center" wrapText="1"/>
    </xf>
    <xf numFmtId="0" fontId="3" fillId="0" borderId="31" xfId="0" applyFont="1" applyFill="1" applyBorder="1" applyAlignment="1">
      <alignment horizontal="center" vertical="center" wrapText="1"/>
    </xf>
    <xf numFmtId="0" fontId="3" fillId="0" borderId="35" xfId="0" applyFont="1" applyFill="1" applyBorder="1" applyAlignment="1">
      <alignment horizontal="center" vertical="center" wrapText="1"/>
    </xf>
    <xf numFmtId="0" fontId="3" fillId="2" borderId="27" xfId="0" applyFont="1" applyFill="1" applyBorder="1" applyAlignment="1">
      <alignment horizontal="left" vertical="center" wrapText="1"/>
    </xf>
    <xf numFmtId="0" fontId="3" fillId="0" borderId="2" xfId="0" applyFont="1" applyBorder="1" applyAlignment="1">
      <alignment horizontal="left" vertical="center" wrapText="1"/>
    </xf>
    <xf numFmtId="0" fontId="3" fillId="0" borderId="13" xfId="0" applyFont="1" applyBorder="1" applyAlignment="1">
      <alignment horizontal="left" vertical="center" wrapText="1"/>
    </xf>
    <xf numFmtId="0" fontId="3" fillId="0" borderId="51" xfId="0" applyFont="1" applyBorder="1" applyAlignment="1">
      <alignment horizontal="left" vertical="center" wrapText="1"/>
    </xf>
    <xf numFmtId="0" fontId="3" fillId="0" borderId="52" xfId="0" applyFont="1" applyBorder="1" applyAlignment="1">
      <alignment horizontal="left" vertical="center" wrapText="1"/>
    </xf>
    <xf numFmtId="0" fontId="3" fillId="17" borderId="25" xfId="0" applyFont="1" applyFill="1" applyBorder="1" applyAlignment="1">
      <alignment horizontal="left" vertical="center" wrapText="1"/>
    </xf>
    <xf numFmtId="0" fontId="4" fillId="17" borderId="26" xfId="0" applyFont="1" applyFill="1" applyBorder="1" applyAlignment="1">
      <alignment horizontal="left" vertical="center" wrapText="1"/>
    </xf>
    <xf numFmtId="0" fontId="3" fillId="0" borderId="7" xfId="0" applyFont="1" applyBorder="1" applyAlignment="1">
      <alignment horizontal="left" vertical="center" wrapText="1"/>
    </xf>
    <xf numFmtId="0" fontId="3" fillId="0" borderId="0" xfId="0" applyFont="1" applyBorder="1" applyAlignment="1">
      <alignment horizontal="left" vertical="center" wrapText="1"/>
    </xf>
    <xf numFmtId="0" fontId="5" fillId="0" borderId="53" xfId="0" applyFont="1" applyBorder="1" applyAlignment="1">
      <alignment horizontal="center" vertical="center" wrapText="1"/>
    </xf>
    <xf numFmtId="0" fontId="9" fillId="0" borderId="54" xfId="0" applyFont="1" applyBorder="1" applyAlignment="1">
      <alignment horizontal="center" vertical="center" wrapText="1"/>
    </xf>
    <xf numFmtId="0" fontId="12" fillId="15" borderId="39" xfId="0" applyFont="1" applyFill="1" applyBorder="1" applyAlignment="1" applyProtection="1">
      <alignment horizontal="left" vertical="center" wrapText="1"/>
    </xf>
    <xf numFmtId="0" fontId="12" fillId="15" borderId="60" xfId="0" applyFont="1" applyFill="1" applyBorder="1" applyAlignment="1" applyProtection="1">
      <alignment horizontal="left" vertical="center" wrapText="1"/>
    </xf>
    <xf numFmtId="0" fontId="9" fillId="17" borderId="38" xfId="0" applyFont="1" applyFill="1" applyBorder="1" applyAlignment="1" applyProtection="1">
      <alignment horizontal="right" vertical="center" wrapText="1"/>
    </xf>
    <xf numFmtId="0" fontId="0" fillId="17" borderId="38" xfId="0" applyFill="1" applyBorder="1" applyAlignment="1" applyProtection="1">
      <alignment horizontal="right" wrapText="1"/>
    </xf>
    <xf numFmtId="0" fontId="13" fillId="2" borderId="52" xfId="0" applyFont="1" applyFill="1" applyBorder="1" applyAlignment="1" applyProtection="1">
      <alignment vertical="center" wrapText="1"/>
    </xf>
    <xf numFmtId="0" fontId="13" fillId="2" borderId="0" xfId="0" applyFont="1" applyFill="1" applyAlignment="1" applyProtection="1">
      <alignment vertical="center" wrapText="1"/>
    </xf>
    <xf numFmtId="0" fontId="31" fillId="18" borderId="38" xfId="0" applyFont="1" applyFill="1" applyBorder="1" applyAlignment="1" applyProtection="1">
      <alignment horizontal="center" vertical="center" wrapText="1"/>
    </xf>
    <xf numFmtId="0" fontId="30" fillId="18" borderId="38" xfId="0" applyFont="1" applyFill="1" applyBorder="1" applyAlignment="1" applyProtection="1">
      <alignment wrapText="1"/>
    </xf>
    <xf numFmtId="0" fontId="11" fillId="15" borderId="58" xfId="0" applyFont="1" applyFill="1" applyBorder="1" applyAlignment="1" applyProtection="1">
      <alignment horizontal="center" vertical="center" wrapText="1"/>
    </xf>
    <xf numFmtId="0" fontId="0" fillId="15" borderId="26" xfId="0" applyFill="1" applyBorder="1" applyAlignment="1" applyProtection="1">
      <alignment horizontal="center" vertical="center" wrapText="1"/>
    </xf>
    <xf numFmtId="0" fontId="0" fillId="15" borderId="59" xfId="0" applyFill="1" applyBorder="1" applyAlignment="1" applyProtection="1">
      <alignment horizontal="center" vertical="center" wrapText="1"/>
    </xf>
    <xf numFmtId="0" fontId="2" fillId="0" borderId="63" xfId="0" applyFont="1" applyFill="1" applyBorder="1" applyAlignment="1" applyProtection="1">
      <alignment horizontal="center" vertical="center" wrapText="1"/>
    </xf>
    <xf numFmtId="0" fontId="2" fillId="0" borderId="52" xfId="0" applyFont="1" applyFill="1" applyBorder="1" applyAlignment="1" applyProtection="1">
      <alignment horizontal="center" vertical="center" wrapText="1"/>
    </xf>
    <xf numFmtId="0" fontId="2" fillId="0" borderId="64" xfId="0" applyFont="1" applyFill="1" applyBorder="1" applyAlignment="1" applyProtection="1">
      <alignment horizontal="center" vertical="center" wrapText="1"/>
    </xf>
    <xf numFmtId="0" fontId="2" fillId="0" borderId="65" xfId="0" applyFont="1" applyFill="1" applyBorder="1" applyAlignment="1" applyProtection="1">
      <alignment horizontal="center" vertical="center" wrapText="1"/>
    </xf>
    <xf numFmtId="0" fontId="2" fillId="0" borderId="39" xfId="0" applyFont="1" applyFill="1" applyBorder="1" applyAlignment="1" applyProtection="1">
      <alignment horizontal="center" vertical="center" wrapText="1"/>
    </xf>
    <xf numFmtId="0" fontId="2" fillId="0" borderId="60" xfId="0" applyFont="1" applyFill="1" applyBorder="1" applyAlignment="1" applyProtection="1">
      <alignment horizontal="center" vertical="center" wrapText="1"/>
    </xf>
    <xf numFmtId="0" fontId="31" fillId="18" borderId="61" xfId="0" applyFont="1" applyFill="1" applyBorder="1" applyAlignment="1" applyProtection="1">
      <alignment horizontal="center" vertical="center" wrapText="1"/>
    </xf>
    <xf numFmtId="0" fontId="30" fillId="18" borderId="0" xfId="0" applyFont="1" applyFill="1" applyAlignment="1">
      <alignment horizontal="center" vertical="center" wrapText="1"/>
    </xf>
    <xf numFmtId="0" fontId="9" fillId="3" borderId="19" xfId="0" applyFont="1" applyFill="1" applyBorder="1" applyAlignment="1" applyProtection="1">
      <alignment vertical="center" wrapText="1"/>
    </xf>
    <xf numFmtId="0" fontId="9" fillId="3" borderId="20" xfId="0" applyFont="1" applyFill="1" applyBorder="1" applyAlignment="1" applyProtection="1">
      <alignment vertical="center" wrapText="1"/>
    </xf>
    <xf numFmtId="0" fontId="9" fillId="13" borderId="20" xfId="0" applyFont="1" applyFill="1" applyBorder="1" applyAlignment="1" applyProtection="1">
      <alignment vertical="center" wrapText="1"/>
    </xf>
    <xf numFmtId="0" fontId="9" fillId="0" borderId="20" xfId="0" applyFont="1" applyBorder="1" applyAlignment="1" applyProtection="1">
      <alignment vertical="center" wrapText="1"/>
    </xf>
    <xf numFmtId="0" fontId="9" fillId="10" borderId="20" xfId="0" applyFont="1" applyFill="1" applyBorder="1" applyAlignment="1" applyProtection="1">
      <alignment vertical="center" wrapText="1" shrinkToFit="1"/>
    </xf>
    <xf numFmtId="0" fontId="9" fillId="0" borderId="20" xfId="0" applyFont="1" applyBorder="1" applyAlignment="1" applyProtection="1">
      <alignment vertical="center" wrapText="1" shrinkToFit="1"/>
    </xf>
    <xf numFmtId="0" fontId="9" fillId="11" borderId="19" xfId="0" applyFont="1" applyFill="1" applyBorder="1" applyAlignment="1" applyProtection="1">
      <alignment vertical="center" wrapText="1"/>
    </xf>
    <xf numFmtId="0" fontId="9" fillId="11" borderId="20" xfId="0" applyFont="1" applyFill="1" applyBorder="1" applyAlignment="1" applyProtection="1">
      <alignment vertical="center" wrapText="1"/>
    </xf>
    <xf numFmtId="0" fontId="9" fillId="11" borderId="94" xfId="0" applyFont="1" applyFill="1" applyBorder="1" applyAlignment="1" applyProtection="1">
      <alignment vertical="center" wrapText="1"/>
    </xf>
    <xf numFmtId="43" fontId="14" fillId="0" borderId="58" xfId="1" applyNumberFormat="1" applyFont="1" applyFill="1" applyBorder="1" applyAlignment="1" applyProtection="1">
      <alignment vertical="center" wrapText="1"/>
      <protection locked="0"/>
    </xf>
    <xf numFmtId="43" fontId="4" fillId="0" borderId="58" xfId="0" applyNumberFormat="1" applyFont="1" applyBorder="1" applyAlignment="1" applyProtection="1">
      <alignment vertical="center" wrapText="1"/>
      <protection locked="0"/>
    </xf>
    <xf numFmtId="43" fontId="14" fillId="5" borderId="63" xfId="1" applyNumberFormat="1" applyFont="1" applyFill="1" applyBorder="1" applyAlignment="1" applyProtection="1">
      <alignment vertical="center" wrapText="1"/>
    </xf>
    <xf numFmtId="43" fontId="14" fillId="5" borderId="65" xfId="1" applyNumberFormat="1" applyFont="1" applyFill="1" applyBorder="1" applyAlignment="1" applyProtection="1">
      <alignment vertical="center" wrapText="1"/>
    </xf>
    <xf numFmtId="10" fontId="14" fillId="5" borderId="42" xfId="1" applyNumberFormat="1" applyFont="1" applyFill="1" applyBorder="1" applyAlignment="1" applyProtection="1">
      <alignment vertical="center" wrapText="1"/>
    </xf>
    <xf numFmtId="10" fontId="14" fillId="5" borderId="36" xfId="1" applyNumberFormat="1" applyFont="1" applyFill="1" applyBorder="1" applyAlignment="1" applyProtection="1">
      <alignment vertical="center" wrapText="1"/>
    </xf>
    <xf numFmtId="0" fontId="4" fillId="2" borderId="0" xfId="0" applyFont="1" applyFill="1" applyAlignment="1" applyProtection="1">
      <alignment vertical="center" wrapText="1"/>
    </xf>
    <xf numFmtId="0" fontId="34" fillId="2" borderId="0" xfId="0" applyFont="1" applyFill="1" applyAlignment="1" applyProtection="1">
      <alignment vertical="center" wrapText="1"/>
    </xf>
    <xf numFmtId="0" fontId="9" fillId="11" borderId="38" xfId="0" applyFont="1" applyFill="1" applyBorder="1" applyAlignment="1" applyProtection="1">
      <alignment horizontal="center" vertical="center" wrapText="1"/>
    </xf>
    <xf numFmtId="0" fontId="0" fillId="11" borderId="38" xfId="0" applyFill="1" applyBorder="1" applyAlignment="1" applyProtection="1">
      <alignment horizontal="center" vertical="center" wrapText="1"/>
    </xf>
    <xf numFmtId="0" fontId="0" fillId="11" borderId="38" xfId="0" applyFill="1" applyBorder="1" applyAlignment="1" applyProtection="1"/>
    <xf numFmtId="0" fontId="15" fillId="5" borderId="42" xfId="0" applyFont="1" applyFill="1" applyBorder="1" applyAlignment="1" applyProtection="1">
      <alignment horizontal="center" vertical="center" wrapText="1"/>
    </xf>
    <xf numFmtId="0" fontId="15" fillId="5" borderId="62" xfId="0" applyFont="1" applyFill="1" applyBorder="1" applyAlignment="1" applyProtection="1">
      <alignment horizontal="center" vertical="center" wrapText="1"/>
    </xf>
    <xf numFmtId="0" fontId="15" fillId="5" borderId="105" xfId="0" applyFont="1" applyFill="1" applyBorder="1" applyAlignment="1" applyProtection="1">
      <alignment horizontal="center" vertical="center" wrapText="1"/>
    </xf>
    <xf numFmtId="0" fontId="15" fillId="5" borderId="60" xfId="0" applyFont="1" applyFill="1" applyBorder="1" applyAlignment="1" applyProtection="1">
      <alignment horizontal="center" vertical="center" wrapText="1"/>
    </xf>
    <xf numFmtId="0" fontId="9" fillId="10" borderId="38" xfId="0" applyFont="1" applyFill="1" applyBorder="1" applyAlignment="1" applyProtection="1">
      <alignment horizontal="center" vertical="center" wrapText="1"/>
    </xf>
    <xf numFmtId="0" fontId="0" fillId="10" borderId="38" xfId="0" applyFill="1" applyBorder="1" applyAlignment="1" applyProtection="1">
      <alignment horizontal="center" vertical="center" wrapText="1"/>
    </xf>
    <xf numFmtId="0" fontId="0" fillId="10" borderId="38" xfId="0" applyFill="1" applyBorder="1" applyAlignment="1" applyProtection="1"/>
    <xf numFmtId="0" fontId="32" fillId="18" borderId="61" xfId="0" applyFont="1" applyFill="1" applyBorder="1" applyAlignment="1" applyProtection="1">
      <alignment horizontal="center" vertical="center" wrapText="1"/>
    </xf>
    <xf numFmtId="0" fontId="32" fillId="18" borderId="0" xfId="0" applyFont="1" applyFill="1" applyBorder="1" applyAlignment="1" applyProtection="1">
      <alignment horizontal="center" vertical="center"/>
    </xf>
    <xf numFmtId="0" fontId="33" fillId="18" borderId="0" xfId="0" applyFont="1" applyFill="1" applyAlignment="1" applyProtection="1">
      <alignment horizontal="center" vertical="center"/>
    </xf>
    <xf numFmtId="0" fontId="2" fillId="5" borderId="62" xfId="0" applyFont="1" applyFill="1" applyBorder="1" applyAlignment="1" applyProtection="1">
      <alignment horizontal="center" vertical="center" wrapText="1"/>
    </xf>
    <xf numFmtId="0" fontId="2" fillId="5" borderId="36" xfId="0" applyFont="1" applyFill="1" applyBorder="1" applyAlignment="1" applyProtection="1">
      <alignment horizontal="center" vertical="center" wrapText="1"/>
    </xf>
    <xf numFmtId="0" fontId="27" fillId="16" borderId="38" xfId="0" applyFont="1" applyFill="1" applyBorder="1" applyAlignment="1" applyProtection="1">
      <alignment horizontal="center" vertical="center" wrapText="1"/>
    </xf>
    <xf numFmtId="0" fontId="28" fillId="16" borderId="38" xfId="0" applyFont="1" applyFill="1" applyBorder="1" applyAlignment="1" applyProtection="1">
      <alignment horizontal="center" vertical="center" wrapText="1"/>
    </xf>
    <xf numFmtId="0" fontId="2" fillId="15" borderId="59" xfId="0" applyFont="1" applyFill="1" applyBorder="1" applyAlignment="1" applyProtection="1">
      <alignment horizontal="center" vertical="center" wrapText="1"/>
    </xf>
    <xf numFmtId="0" fontId="0" fillId="0" borderId="59" xfId="0" applyBorder="1" applyAlignment="1" applyProtection="1">
      <alignment vertical="center"/>
    </xf>
    <xf numFmtId="0" fontId="28" fillId="16" borderId="38" xfId="0" applyFont="1" applyFill="1" applyBorder="1" applyAlignment="1" applyProtection="1">
      <alignment vertical="center" wrapText="1"/>
    </xf>
    <xf numFmtId="0" fontId="27" fillId="16" borderId="61" xfId="0" applyFont="1" applyFill="1" applyBorder="1" applyAlignment="1" applyProtection="1">
      <alignment horizontal="center" vertical="center" wrapText="1"/>
    </xf>
    <xf numFmtId="0" fontId="28" fillId="16" borderId="61" xfId="0" applyFont="1" applyFill="1" applyBorder="1" applyAlignment="1" applyProtection="1">
      <alignment vertical="center" wrapText="1"/>
    </xf>
    <xf numFmtId="0" fontId="28" fillId="16" borderId="65" xfId="0" applyFont="1" applyFill="1" applyBorder="1" applyAlignment="1" applyProtection="1">
      <alignment vertical="center" wrapText="1"/>
    </xf>
    <xf numFmtId="0" fontId="15" fillId="5" borderId="36" xfId="0" applyFont="1" applyFill="1" applyBorder="1" applyAlignment="1" applyProtection="1">
      <alignment horizontal="center" vertical="center" wrapText="1"/>
    </xf>
    <xf numFmtId="43" fontId="14" fillId="0" borderId="63" xfId="1" applyNumberFormat="1" applyFont="1" applyFill="1" applyBorder="1" applyAlignment="1" applyProtection="1">
      <alignment vertical="center" wrapText="1"/>
      <protection locked="0"/>
    </xf>
    <xf numFmtId="43" fontId="14" fillId="0" borderId="65" xfId="1" applyNumberFormat="1" applyFont="1" applyFill="1" applyBorder="1" applyAlignment="1" applyProtection="1">
      <alignment vertical="center" wrapText="1"/>
      <protection locked="0"/>
    </xf>
    <xf numFmtId="0" fontId="9" fillId="13" borderId="38" xfId="0" applyFont="1" applyFill="1" applyBorder="1" applyAlignment="1" applyProtection="1">
      <alignment horizontal="center" vertical="center" wrapText="1"/>
    </xf>
    <xf numFmtId="0" fontId="0" fillId="13" borderId="38" xfId="0" applyFill="1" applyBorder="1" applyAlignment="1" applyProtection="1">
      <alignment horizontal="center" vertical="center" wrapText="1"/>
    </xf>
    <xf numFmtId="0" fontId="0" fillId="13" borderId="38" xfId="0" applyFill="1" applyBorder="1" applyAlignment="1" applyProtection="1"/>
    <xf numFmtId="0" fontId="9" fillId="3" borderId="38" xfId="0" applyFont="1" applyFill="1" applyBorder="1" applyAlignment="1" applyProtection="1">
      <alignment horizontal="center" vertical="center" wrapText="1"/>
    </xf>
    <xf numFmtId="0" fontId="0" fillId="3" borderId="38" xfId="0" applyFill="1" applyBorder="1" applyAlignment="1" applyProtection="1">
      <alignment horizontal="center" vertical="center" wrapText="1"/>
    </xf>
    <xf numFmtId="0" fontId="0" fillId="0" borderId="38" xfId="0" applyBorder="1" applyAlignment="1" applyProtection="1"/>
    <xf numFmtId="0" fontId="0" fillId="2" borderId="0" xfId="0" applyFill="1" applyAlignment="1" applyProtection="1">
      <alignment vertical="center" wrapText="1"/>
    </xf>
    <xf numFmtId="0" fontId="23" fillId="2" borderId="0" xfId="0" applyFont="1" applyFill="1" applyBorder="1" applyAlignment="1" applyProtection="1">
      <alignment vertical="center" wrapText="1"/>
    </xf>
    <xf numFmtId="0" fontId="35" fillId="18" borderId="12" xfId="0" applyFont="1" applyFill="1" applyBorder="1" applyAlignment="1" applyProtection="1">
      <alignment horizontal="center" vertical="center" wrapText="1"/>
    </xf>
    <xf numFmtId="0" fontId="36" fillId="18" borderId="15" xfId="0" applyFont="1" applyFill="1" applyBorder="1" applyAlignment="1" applyProtection="1">
      <alignment vertical="center" wrapText="1"/>
    </xf>
    <xf numFmtId="0" fontId="36" fillId="18" borderId="16" xfId="0" applyFont="1" applyFill="1" applyBorder="1" applyAlignment="1" applyProtection="1">
      <alignment vertical="center" wrapText="1"/>
    </xf>
    <xf numFmtId="0" fontId="37" fillId="18" borderId="12" xfId="0" applyFont="1" applyFill="1" applyBorder="1" applyAlignment="1" applyProtection="1">
      <alignment horizontal="center" vertical="center" wrapText="1"/>
    </xf>
    <xf numFmtId="0" fontId="38" fillId="18" borderId="15" xfId="0" applyFont="1" applyFill="1" applyBorder="1" applyAlignment="1" applyProtection="1">
      <alignment vertical="center" wrapText="1"/>
    </xf>
    <xf numFmtId="0" fontId="38" fillId="18" borderId="16" xfId="0" applyFont="1" applyFill="1" applyBorder="1" applyAlignment="1" applyProtection="1">
      <alignment vertical="center" wrapText="1"/>
    </xf>
  </cellXfs>
  <cellStyles count="2">
    <cellStyle name="Moneda" xfId="1" builtinId="4"/>
    <cellStyle name="Normal" xfId="0" builtinId="0"/>
  </cellStyles>
  <dxfs count="0"/>
  <tableStyles count="0" defaultTableStyle="TableStyleMedium2" defaultPivotStyle="PivotStyleLight16"/>
  <colors>
    <mruColors>
      <color rgb="FF0000FF"/>
      <color rgb="FFCC99FF"/>
      <color rgb="FF9933FF"/>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3.jpeg"/></Relationships>
</file>

<file path=xl/drawings/_rels/drawing5.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3.jpeg"/></Relationships>
</file>

<file path=xl/drawings/_rels/drawing6.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7.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8.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3</xdr:col>
      <xdr:colOff>1140433</xdr:colOff>
      <xdr:row>0</xdr:row>
      <xdr:rowOff>100693</xdr:rowOff>
    </xdr:from>
    <xdr:to>
      <xdr:col>6</xdr:col>
      <xdr:colOff>695325</xdr:colOff>
      <xdr:row>4</xdr:row>
      <xdr:rowOff>149679</xdr:rowOff>
    </xdr:to>
    <xdr:pic>
      <xdr:nvPicPr>
        <xdr:cNvPr id="5" name="Picture 3" descr="2017 logo FSE horizontal"/>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59933" y="100693"/>
          <a:ext cx="2575678" cy="81098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68035</xdr:colOff>
      <xdr:row>0</xdr:row>
      <xdr:rowOff>81642</xdr:rowOff>
    </xdr:from>
    <xdr:to>
      <xdr:col>2</xdr:col>
      <xdr:colOff>565936</xdr:colOff>
      <xdr:row>5</xdr:row>
      <xdr:rowOff>13607</xdr:rowOff>
    </xdr:to>
    <xdr:pic>
      <xdr:nvPicPr>
        <xdr:cNvPr id="2" name="Imagen 1"/>
        <xdr:cNvPicPr>
          <a:picLocks noChangeAspect="1"/>
        </xdr:cNvPicPr>
      </xdr:nvPicPr>
      <xdr:blipFill>
        <a:blip xmlns:r="http://schemas.openxmlformats.org/officeDocument/2006/relationships" r:embed="rId2"/>
        <a:stretch>
          <a:fillRect/>
        </a:stretch>
      </xdr:blipFill>
      <xdr:spPr>
        <a:xfrm>
          <a:off x="68035" y="81642"/>
          <a:ext cx="3355401" cy="88446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1047750</xdr:colOff>
      <xdr:row>0</xdr:row>
      <xdr:rowOff>46264</xdr:rowOff>
    </xdr:from>
    <xdr:to>
      <xdr:col>6</xdr:col>
      <xdr:colOff>659408</xdr:colOff>
      <xdr:row>4</xdr:row>
      <xdr:rowOff>122464</xdr:rowOff>
    </xdr:to>
    <xdr:pic>
      <xdr:nvPicPr>
        <xdr:cNvPr id="5" name="Picture 3" descr="2017 logo FSE horizontal"/>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667250" y="46264"/>
          <a:ext cx="2632444" cy="838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54429</xdr:colOff>
      <xdr:row>0</xdr:row>
      <xdr:rowOff>54430</xdr:rowOff>
    </xdr:from>
    <xdr:to>
      <xdr:col>2</xdr:col>
      <xdr:colOff>552322</xdr:colOff>
      <xdr:row>4</xdr:row>
      <xdr:rowOff>176893</xdr:rowOff>
    </xdr:to>
    <xdr:pic>
      <xdr:nvPicPr>
        <xdr:cNvPr id="2" name="Imagen 1"/>
        <xdr:cNvPicPr>
          <a:picLocks noChangeAspect="1"/>
        </xdr:cNvPicPr>
      </xdr:nvPicPr>
      <xdr:blipFill>
        <a:blip xmlns:r="http://schemas.openxmlformats.org/officeDocument/2006/relationships" r:embed="rId2"/>
        <a:stretch>
          <a:fillRect/>
        </a:stretch>
      </xdr:blipFill>
      <xdr:spPr>
        <a:xfrm>
          <a:off x="54429" y="54430"/>
          <a:ext cx="3355393" cy="884463"/>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9</xdr:col>
      <xdr:colOff>76200</xdr:colOff>
      <xdr:row>0</xdr:row>
      <xdr:rowOff>57151</xdr:rowOff>
    </xdr:from>
    <xdr:to>
      <xdr:col>10</xdr:col>
      <xdr:colOff>257174</xdr:colOff>
      <xdr:row>3</xdr:row>
      <xdr:rowOff>115284</xdr:rowOff>
    </xdr:to>
    <xdr:pic>
      <xdr:nvPicPr>
        <xdr:cNvPr id="5" name="Picture 7" descr="2017 logo FSE horizontal"/>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429375" y="57151"/>
          <a:ext cx="2333624" cy="73440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47626</xdr:colOff>
      <xdr:row>0</xdr:row>
      <xdr:rowOff>38101</xdr:rowOff>
    </xdr:from>
    <xdr:to>
      <xdr:col>1</xdr:col>
      <xdr:colOff>2714625</xdr:colOff>
      <xdr:row>3</xdr:row>
      <xdr:rowOff>112536</xdr:rowOff>
    </xdr:to>
    <xdr:pic>
      <xdr:nvPicPr>
        <xdr:cNvPr id="2" name="Imagen 1"/>
        <xdr:cNvPicPr>
          <a:picLocks noChangeAspect="1"/>
        </xdr:cNvPicPr>
      </xdr:nvPicPr>
      <xdr:blipFill>
        <a:blip xmlns:r="http://schemas.openxmlformats.org/officeDocument/2006/relationships" r:embed="rId2"/>
        <a:stretch>
          <a:fillRect/>
        </a:stretch>
      </xdr:blipFill>
      <xdr:spPr>
        <a:xfrm>
          <a:off x="47626" y="38101"/>
          <a:ext cx="2847974" cy="75071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4</xdr:col>
      <xdr:colOff>285750</xdr:colOff>
      <xdr:row>0</xdr:row>
      <xdr:rowOff>66675</xdr:rowOff>
    </xdr:from>
    <xdr:to>
      <xdr:col>8</xdr:col>
      <xdr:colOff>542925</xdr:colOff>
      <xdr:row>3</xdr:row>
      <xdr:rowOff>41595</xdr:rowOff>
    </xdr:to>
    <xdr:pic>
      <xdr:nvPicPr>
        <xdr:cNvPr id="5" name="Picture 2" descr="2017 logo FSE horizontal"/>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86200" y="66675"/>
          <a:ext cx="2047875" cy="65119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47626</xdr:colOff>
      <xdr:row>0</xdr:row>
      <xdr:rowOff>38100</xdr:rowOff>
    </xdr:from>
    <xdr:to>
      <xdr:col>1</xdr:col>
      <xdr:colOff>2514600</xdr:colOff>
      <xdr:row>3</xdr:row>
      <xdr:rowOff>59810</xdr:rowOff>
    </xdr:to>
    <xdr:pic>
      <xdr:nvPicPr>
        <xdr:cNvPr id="2" name="Imagen 1"/>
        <xdr:cNvPicPr>
          <a:picLocks noChangeAspect="1"/>
        </xdr:cNvPicPr>
      </xdr:nvPicPr>
      <xdr:blipFill>
        <a:blip xmlns:r="http://schemas.openxmlformats.org/officeDocument/2006/relationships" r:embed="rId2"/>
        <a:stretch>
          <a:fillRect/>
        </a:stretch>
      </xdr:blipFill>
      <xdr:spPr>
        <a:xfrm>
          <a:off x="47626" y="38100"/>
          <a:ext cx="2647949" cy="697985"/>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3</xdr:col>
      <xdr:colOff>192758</xdr:colOff>
      <xdr:row>0</xdr:row>
      <xdr:rowOff>57978</xdr:rowOff>
    </xdr:from>
    <xdr:to>
      <xdr:col>5</xdr:col>
      <xdr:colOff>655176</xdr:colOff>
      <xdr:row>3</xdr:row>
      <xdr:rowOff>49695</xdr:rowOff>
    </xdr:to>
    <xdr:pic>
      <xdr:nvPicPr>
        <xdr:cNvPr id="5" name="Picture 2" descr="2017 logo FSE horizontal"/>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431258" y="57978"/>
          <a:ext cx="1795918" cy="5632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41415</xdr:colOff>
      <xdr:row>0</xdr:row>
      <xdr:rowOff>49696</xdr:rowOff>
    </xdr:from>
    <xdr:to>
      <xdr:col>2</xdr:col>
      <xdr:colOff>844826</xdr:colOff>
      <xdr:row>3</xdr:row>
      <xdr:rowOff>91689</xdr:rowOff>
    </xdr:to>
    <xdr:pic>
      <xdr:nvPicPr>
        <xdr:cNvPr id="3" name="Imagen 2"/>
        <xdr:cNvPicPr>
          <a:picLocks noChangeAspect="1"/>
        </xdr:cNvPicPr>
      </xdr:nvPicPr>
      <xdr:blipFill>
        <a:blip xmlns:r="http://schemas.openxmlformats.org/officeDocument/2006/relationships" r:embed="rId2"/>
        <a:stretch>
          <a:fillRect/>
        </a:stretch>
      </xdr:blipFill>
      <xdr:spPr>
        <a:xfrm>
          <a:off x="41415" y="49696"/>
          <a:ext cx="2327411" cy="613493"/>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3</xdr:col>
      <xdr:colOff>272143</xdr:colOff>
      <xdr:row>0</xdr:row>
      <xdr:rowOff>96610</xdr:rowOff>
    </xdr:from>
    <xdr:to>
      <xdr:col>4</xdr:col>
      <xdr:colOff>2544617</xdr:colOff>
      <xdr:row>5</xdr:row>
      <xdr:rowOff>122463</xdr:rowOff>
    </xdr:to>
    <xdr:pic>
      <xdr:nvPicPr>
        <xdr:cNvPr id="5" name="Picture 2" descr="2017 logo FSE horizontal"/>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089322" y="96610"/>
          <a:ext cx="3034474" cy="9783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81642</xdr:colOff>
      <xdr:row>0</xdr:row>
      <xdr:rowOff>95250</xdr:rowOff>
    </xdr:from>
    <xdr:to>
      <xdr:col>1</xdr:col>
      <xdr:colOff>1756890</xdr:colOff>
      <xdr:row>6</xdr:row>
      <xdr:rowOff>0</xdr:rowOff>
    </xdr:to>
    <xdr:pic>
      <xdr:nvPicPr>
        <xdr:cNvPr id="2" name="Imagen 1"/>
        <xdr:cNvPicPr>
          <a:picLocks noChangeAspect="1"/>
        </xdr:cNvPicPr>
      </xdr:nvPicPr>
      <xdr:blipFill>
        <a:blip xmlns:r="http://schemas.openxmlformats.org/officeDocument/2006/relationships" r:embed="rId2"/>
        <a:stretch>
          <a:fillRect/>
        </a:stretch>
      </xdr:blipFill>
      <xdr:spPr>
        <a:xfrm>
          <a:off x="81642" y="95250"/>
          <a:ext cx="3974855" cy="1047750"/>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6</xdr:col>
      <xdr:colOff>280399</xdr:colOff>
      <xdr:row>0</xdr:row>
      <xdr:rowOff>107155</xdr:rowOff>
    </xdr:from>
    <xdr:to>
      <xdr:col>8</xdr:col>
      <xdr:colOff>78582</xdr:colOff>
      <xdr:row>5</xdr:row>
      <xdr:rowOff>142874</xdr:rowOff>
    </xdr:to>
    <xdr:pic>
      <xdr:nvPicPr>
        <xdr:cNvPr id="5" name="Picture 19" descr="2017 logo FSE horizontal"/>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412743" y="107155"/>
          <a:ext cx="3143839" cy="9882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6</xdr:col>
      <xdr:colOff>571499</xdr:colOff>
      <xdr:row>47</xdr:row>
      <xdr:rowOff>0</xdr:rowOff>
    </xdr:from>
    <xdr:to>
      <xdr:col>6</xdr:col>
      <xdr:colOff>1177635</xdr:colOff>
      <xdr:row>69</xdr:row>
      <xdr:rowOff>121228</xdr:rowOff>
    </xdr:to>
    <xdr:sp macro="" textlink="">
      <xdr:nvSpPr>
        <xdr:cNvPr id="6" name="AutoShape 204"/>
        <xdr:cNvSpPr>
          <a:spLocks noChangeArrowheads="1"/>
        </xdr:cNvSpPr>
      </xdr:nvSpPr>
      <xdr:spPr bwMode="auto">
        <a:xfrm>
          <a:off x="11204863" y="10183091"/>
          <a:ext cx="606136" cy="4242955"/>
        </a:xfrm>
        <a:prstGeom prst="downArrow">
          <a:avLst>
            <a:gd name="adj1" fmla="val 50000"/>
            <a:gd name="adj2" fmla="val 78049"/>
          </a:avLst>
        </a:prstGeom>
        <a:solidFill>
          <a:schemeClr val="accent6">
            <a:lumMod val="75000"/>
          </a:schemeClr>
        </a:solidFill>
        <a:ln>
          <a:noFill/>
        </a:ln>
        <a:extLst/>
      </xdr:spPr>
    </xdr:sp>
    <xdr:clientData/>
  </xdr:twoCellAnchor>
  <xdr:twoCellAnchor>
    <xdr:from>
      <xdr:col>7</xdr:col>
      <xdr:colOff>547687</xdr:colOff>
      <xdr:row>50</xdr:row>
      <xdr:rowOff>86591</xdr:rowOff>
    </xdr:from>
    <xdr:to>
      <xdr:col>7</xdr:col>
      <xdr:colOff>1153823</xdr:colOff>
      <xdr:row>69</xdr:row>
      <xdr:rowOff>121227</xdr:rowOff>
    </xdr:to>
    <xdr:sp macro="" textlink="">
      <xdr:nvSpPr>
        <xdr:cNvPr id="10" name="AutoShape 204"/>
        <xdr:cNvSpPr>
          <a:spLocks noChangeArrowheads="1"/>
        </xdr:cNvSpPr>
      </xdr:nvSpPr>
      <xdr:spPr bwMode="auto">
        <a:xfrm>
          <a:off x="13397778" y="10841182"/>
          <a:ext cx="606136" cy="3810000"/>
        </a:xfrm>
        <a:prstGeom prst="downArrow">
          <a:avLst>
            <a:gd name="adj1" fmla="val 50000"/>
            <a:gd name="adj2" fmla="val 78049"/>
          </a:avLst>
        </a:prstGeom>
        <a:solidFill>
          <a:schemeClr val="accent6">
            <a:lumMod val="75000"/>
          </a:schemeClr>
        </a:solidFill>
        <a:ln>
          <a:noFill/>
        </a:ln>
        <a:extLst/>
      </xdr:spPr>
    </xdr:sp>
    <xdr:clientData/>
  </xdr:twoCellAnchor>
  <xdr:twoCellAnchor>
    <xdr:from>
      <xdr:col>8</xdr:col>
      <xdr:colOff>595312</xdr:colOff>
      <xdr:row>47</xdr:row>
      <xdr:rowOff>0</xdr:rowOff>
    </xdr:from>
    <xdr:to>
      <xdr:col>8</xdr:col>
      <xdr:colOff>1201448</xdr:colOff>
      <xdr:row>69</xdr:row>
      <xdr:rowOff>121228</xdr:rowOff>
    </xdr:to>
    <xdr:sp macro="" textlink="">
      <xdr:nvSpPr>
        <xdr:cNvPr id="11" name="AutoShape 204"/>
        <xdr:cNvSpPr>
          <a:spLocks noChangeArrowheads="1"/>
        </xdr:cNvSpPr>
      </xdr:nvSpPr>
      <xdr:spPr bwMode="auto">
        <a:xfrm>
          <a:off x="14549437" y="10025063"/>
          <a:ext cx="606136" cy="4145540"/>
        </a:xfrm>
        <a:prstGeom prst="downArrow">
          <a:avLst>
            <a:gd name="adj1" fmla="val 50000"/>
            <a:gd name="adj2" fmla="val 78049"/>
          </a:avLst>
        </a:prstGeom>
        <a:solidFill>
          <a:schemeClr val="accent6">
            <a:lumMod val="75000"/>
          </a:schemeClr>
        </a:solidFill>
        <a:ln>
          <a:noFill/>
        </a:ln>
        <a:extLst/>
      </xdr:spPr>
    </xdr:sp>
    <xdr:clientData/>
  </xdr:twoCellAnchor>
  <xdr:twoCellAnchor>
    <xdr:from>
      <xdr:col>9</xdr:col>
      <xdr:colOff>833437</xdr:colOff>
      <xdr:row>47</xdr:row>
      <xdr:rowOff>0</xdr:rowOff>
    </xdr:from>
    <xdr:to>
      <xdr:col>9</xdr:col>
      <xdr:colOff>1439573</xdr:colOff>
      <xdr:row>69</xdr:row>
      <xdr:rowOff>121228</xdr:rowOff>
    </xdr:to>
    <xdr:sp macro="" textlink="">
      <xdr:nvSpPr>
        <xdr:cNvPr id="12" name="AutoShape 204"/>
        <xdr:cNvSpPr>
          <a:spLocks noChangeArrowheads="1"/>
        </xdr:cNvSpPr>
      </xdr:nvSpPr>
      <xdr:spPr bwMode="auto">
        <a:xfrm>
          <a:off x="16549687" y="10025063"/>
          <a:ext cx="606136" cy="4145540"/>
        </a:xfrm>
        <a:prstGeom prst="downArrow">
          <a:avLst>
            <a:gd name="adj1" fmla="val 50000"/>
            <a:gd name="adj2" fmla="val 78049"/>
          </a:avLst>
        </a:prstGeom>
        <a:solidFill>
          <a:schemeClr val="accent6">
            <a:lumMod val="75000"/>
          </a:schemeClr>
        </a:solidFill>
        <a:ln>
          <a:noFill/>
        </a:ln>
        <a:extLst/>
      </xdr:spPr>
    </xdr:sp>
    <xdr:clientData/>
  </xdr:twoCellAnchor>
  <xdr:twoCellAnchor editAs="oneCell">
    <xdr:from>
      <xdr:col>0</xdr:col>
      <xdr:colOff>77932</xdr:colOff>
      <xdr:row>0</xdr:row>
      <xdr:rowOff>70355</xdr:rowOff>
    </xdr:from>
    <xdr:to>
      <xdr:col>1</xdr:col>
      <xdr:colOff>2294566</xdr:colOff>
      <xdr:row>6</xdr:row>
      <xdr:rowOff>0</xdr:rowOff>
    </xdr:to>
    <xdr:pic>
      <xdr:nvPicPr>
        <xdr:cNvPr id="2" name="Imagen 1"/>
        <xdr:cNvPicPr>
          <a:picLocks noChangeAspect="1"/>
        </xdr:cNvPicPr>
      </xdr:nvPicPr>
      <xdr:blipFill>
        <a:blip xmlns:r="http://schemas.openxmlformats.org/officeDocument/2006/relationships" r:embed="rId2"/>
        <a:stretch>
          <a:fillRect/>
        </a:stretch>
      </xdr:blipFill>
      <xdr:spPr>
        <a:xfrm>
          <a:off x="77932" y="70355"/>
          <a:ext cx="4074009" cy="1072645"/>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6</xdr:col>
      <xdr:colOff>1415143</xdr:colOff>
      <xdr:row>0</xdr:row>
      <xdr:rowOff>108856</xdr:rowOff>
    </xdr:from>
    <xdr:to>
      <xdr:col>8</xdr:col>
      <xdr:colOff>1399024</xdr:colOff>
      <xdr:row>5</xdr:row>
      <xdr:rowOff>204106</xdr:rowOff>
    </xdr:to>
    <xdr:pic>
      <xdr:nvPicPr>
        <xdr:cNvPr id="5" name="Picture 3" descr="2017 logo FSE horizontal"/>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348357" y="108856"/>
          <a:ext cx="3276810" cy="102053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68035</xdr:colOff>
      <xdr:row>0</xdr:row>
      <xdr:rowOff>68037</xdr:rowOff>
    </xdr:from>
    <xdr:to>
      <xdr:col>1</xdr:col>
      <xdr:colOff>1850572</xdr:colOff>
      <xdr:row>5</xdr:row>
      <xdr:rowOff>218781</xdr:rowOff>
    </xdr:to>
    <xdr:pic>
      <xdr:nvPicPr>
        <xdr:cNvPr id="2" name="Imagen 1"/>
        <xdr:cNvPicPr>
          <a:picLocks noChangeAspect="1"/>
        </xdr:cNvPicPr>
      </xdr:nvPicPr>
      <xdr:blipFill>
        <a:blip xmlns:r="http://schemas.openxmlformats.org/officeDocument/2006/relationships" r:embed="rId2"/>
        <a:stretch>
          <a:fillRect/>
        </a:stretch>
      </xdr:blipFill>
      <xdr:spPr>
        <a:xfrm>
          <a:off x="68035" y="68037"/>
          <a:ext cx="4082144" cy="1076030"/>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5:L11"/>
  <sheetViews>
    <sheetView zoomScaleNormal="100" zoomScaleSheetLayoutView="100" workbookViewId="0">
      <selection activeCell="A6" sqref="A6"/>
    </sheetView>
  </sheetViews>
  <sheetFormatPr baseColWidth="10" defaultRowHeight="15" x14ac:dyDescent="0.25"/>
  <cols>
    <col min="1" max="16384" width="11.42578125" style="174"/>
  </cols>
  <sheetData>
    <row r="5" spans="3:12" ht="30.75" x14ac:dyDescent="0.4">
      <c r="C5" s="184" t="s">
        <v>371</v>
      </c>
    </row>
    <row r="8" spans="3:12" ht="15.75" thickBot="1" x14ac:dyDescent="0.3">
      <c r="C8" s="173"/>
      <c r="D8" s="173"/>
      <c r="E8" s="173"/>
      <c r="F8" s="173"/>
      <c r="G8" s="173"/>
      <c r="H8" s="173"/>
      <c r="I8" s="173"/>
      <c r="J8" s="173"/>
      <c r="K8" s="173"/>
      <c r="L8" s="173"/>
    </row>
    <row r="9" spans="3:12" ht="16.5" customHeight="1" x14ac:dyDescent="0.25">
      <c r="C9" s="265" t="s">
        <v>372</v>
      </c>
      <c r="D9" s="266"/>
      <c r="E9" s="266"/>
      <c r="F9" s="266"/>
      <c r="G9" s="266"/>
      <c r="H9" s="266"/>
      <c r="I9" s="266"/>
      <c r="J9" s="266"/>
      <c r="K9" s="266"/>
      <c r="L9" s="267"/>
    </row>
    <row r="10" spans="3:12" ht="32.25" customHeight="1" x14ac:dyDescent="0.25">
      <c r="C10" s="268" t="s">
        <v>373</v>
      </c>
      <c r="D10" s="269"/>
      <c r="E10" s="269"/>
      <c r="F10" s="269"/>
      <c r="G10" s="269"/>
      <c r="H10" s="269"/>
      <c r="I10" s="269"/>
      <c r="J10" s="269"/>
      <c r="K10" s="269"/>
      <c r="L10" s="270"/>
    </row>
    <row r="11" spans="3:12" ht="50.25" customHeight="1" thickBot="1" x14ac:dyDescent="0.3">
      <c r="C11" s="271" t="s">
        <v>374</v>
      </c>
      <c r="D11" s="272"/>
      <c r="E11" s="272"/>
      <c r="F11" s="272"/>
      <c r="G11" s="272"/>
      <c r="H11" s="272"/>
      <c r="I11" s="272"/>
      <c r="J11" s="272"/>
      <c r="K11" s="272"/>
      <c r="L11" s="273"/>
    </row>
  </sheetData>
  <sheetProtection algorithmName="SHA-512" hashValue="55ONH6f+31OCdd/S2hNbuQt7+25a5zR4x9CfA09BVeuOLCal8oLx4S8XPCbKI3qDbBW0+inHQBucTrY/z7eVbQ==" saltValue="GcKL4gTW/JzHalkdU52/jQ==" spinCount="100000" sheet="1" objects="1" scenarios="1"/>
  <mergeCells count="3">
    <mergeCell ref="C9:L9"/>
    <mergeCell ref="C10:L10"/>
    <mergeCell ref="C11:L11"/>
  </mergeCells>
  <pageMargins left="0.7" right="0.7" top="0.75" bottom="0.75" header="0.3" footer="0.3"/>
  <pageSetup paperSize="9" scale="6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4"/>
  <sheetViews>
    <sheetView view="pageBreakPreview" zoomScale="70" zoomScaleNormal="100" zoomScaleSheetLayoutView="70" workbookViewId="0">
      <selection activeCell="D6" sqref="D6"/>
    </sheetView>
  </sheetViews>
  <sheetFormatPr baseColWidth="10" defaultRowHeight="15" x14ac:dyDescent="0.25"/>
  <cols>
    <col min="1" max="1" width="24.42578125" style="64" customWidth="1"/>
    <col min="2" max="2" width="18.42578125" style="64" customWidth="1"/>
    <col min="3" max="3" width="11.42578125" style="64"/>
    <col min="4" max="4" width="22.42578125" style="64" customWidth="1"/>
    <col min="5" max="7" width="11.42578125" style="64"/>
    <col min="8" max="8" width="5.5703125" style="64" customWidth="1"/>
    <col min="9" max="256" width="11.42578125" style="64"/>
    <col min="257" max="257" width="24.42578125" style="64" customWidth="1"/>
    <col min="258" max="258" width="18.42578125" style="64" customWidth="1"/>
    <col min="259" max="259" width="11.42578125" style="64"/>
    <col min="260" max="260" width="22.42578125" style="64" customWidth="1"/>
    <col min="261" max="263" width="11.42578125" style="64"/>
    <col min="264" max="264" width="5.5703125" style="64" customWidth="1"/>
    <col min="265" max="512" width="11.42578125" style="64"/>
    <col min="513" max="513" width="24.42578125" style="64" customWidth="1"/>
    <col min="514" max="514" width="18.42578125" style="64" customWidth="1"/>
    <col min="515" max="515" width="11.42578125" style="64"/>
    <col min="516" max="516" width="22.42578125" style="64" customWidth="1"/>
    <col min="517" max="519" width="11.42578125" style="64"/>
    <col min="520" max="520" width="5.5703125" style="64" customWidth="1"/>
    <col min="521" max="768" width="11.42578125" style="64"/>
    <col min="769" max="769" width="24.42578125" style="64" customWidth="1"/>
    <col min="770" max="770" width="18.42578125" style="64" customWidth="1"/>
    <col min="771" max="771" width="11.42578125" style="64"/>
    <col min="772" max="772" width="22.42578125" style="64" customWidth="1"/>
    <col min="773" max="775" width="11.42578125" style="64"/>
    <col min="776" max="776" width="5.5703125" style="64" customWidth="1"/>
    <col min="777" max="1024" width="11.42578125" style="64"/>
    <col min="1025" max="1025" width="24.42578125" style="64" customWidth="1"/>
    <col min="1026" max="1026" width="18.42578125" style="64" customWidth="1"/>
    <col min="1027" max="1027" width="11.42578125" style="64"/>
    <col min="1028" max="1028" width="22.42578125" style="64" customWidth="1"/>
    <col min="1029" max="1031" width="11.42578125" style="64"/>
    <col min="1032" max="1032" width="5.5703125" style="64" customWidth="1"/>
    <col min="1033" max="1280" width="11.42578125" style="64"/>
    <col min="1281" max="1281" width="24.42578125" style="64" customWidth="1"/>
    <col min="1282" max="1282" width="18.42578125" style="64" customWidth="1"/>
    <col min="1283" max="1283" width="11.42578125" style="64"/>
    <col min="1284" max="1284" width="22.42578125" style="64" customWidth="1"/>
    <col min="1285" max="1287" width="11.42578125" style="64"/>
    <col min="1288" max="1288" width="5.5703125" style="64" customWidth="1"/>
    <col min="1289" max="1536" width="11.42578125" style="64"/>
    <col min="1537" max="1537" width="24.42578125" style="64" customWidth="1"/>
    <col min="1538" max="1538" width="18.42578125" style="64" customWidth="1"/>
    <col min="1539" max="1539" width="11.42578125" style="64"/>
    <col min="1540" max="1540" width="22.42578125" style="64" customWidth="1"/>
    <col min="1541" max="1543" width="11.42578125" style="64"/>
    <col min="1544" max="1544" width="5.5703125" style="64" customWidth="1"/>
    <col min="1545" max="1792" width="11.42578125" style="64"/>
    <col min="1793" max="1793" width="24.42578125" style="64" customWidth="1"/>
    <col min="1794" max="1794" width="18.42578125" style="64" customWidth="1"/>
    <col min="1795" max="1795" width="11.42578125" style="64"/>
    <col min="1796" max="1796" width="22.42578125" style="64" customWidth="1"/>
    <col min="1797" max="1799" width="11.42578125" style="64"/>
    <col min="1800" max="1800" width="5.5703125" style="64" customWidth="1"/>
    <col min="1801" max="2048" width="11.42578125" style="64"/>
    <col min="2049" max="2049" width="24.42578125" style="64" customWidth="1"/>
    <col min="2050" max="2050" width="18.42578125" style="64" customWidth="1"/>
    <col min="2051" max="2051" width="11.42578125" style="64"/>
    <col min="2052" max="2052" width="22.42578125" style="64" customWidth="1"/>
    <col min="2053" max="2055" width="11.42578125" style="64"/>
    <col min="2056" max="2056" width="5.5703125" style="64" customWidth="1"/>
    <col min="2057" max="2304" width="11.42578125" style="64"/>
    <col min="2305" max="2305" width="24.42578125" style="64" customWidth="1"/>
    <col min="2306" max="2306" width="18.42578125" style="64" customWidth="1"/>
    <col min="2307" max="2307" width="11.42578125" style="64"/>
    <col min="2308" max="2308" width="22.42578125" style="64" customWidth="1"/>
    <col min="2309" max="2311" width="11.42578125" style="64"/>
    <col min="2312" max="2312" width="5.5703125" style="64" customWidth="1"/>
    <col min="2313" max="2560" width="11.42578125" style="64"/>
    <col min="2561" max="2561" width="24.42578125" style="64" customWidth="1"/>
    <col min="2562" max="2562" width="18.42578125" style="64" customWidth="1"/>
    <col min="2563" max="2563" width="11.42578125" style="64"/>
    <col min="2564" max="2564" width="22.42578125" style="64" customWidth="1"/>
    <col min="2565" max="2567" width="11.42578125" style="64"/>
    <col min="2568" max="2568" width="5.5703125" style="64" customWidth="1"/>
    <col min="2569" max="2816" width="11.42578125" style="64"/>
    <col min="2817" max="2817" width="24.42578125" style="64" customWidth="1"/>
    <col min="2818" max="2818" width="18.42578125" style="64" customWidth="1"/>
    <col min="2819" max="2819" width="11.42578125" style="64"/>
    <col min="2820" max="2820" width="22.42578125" style="64" customWidth="1"/>
    <col min="2821" max="2823" width="11.42578125" style="64"/>
    <col min="2824" max="2824" width="5.5703125" style="64" customWidth="1"/>
    <col min="2825" max="3072" width="11.42578125" style="64"/>
    <col min="3073" max="3073" width="24.42578125" style="64" customWidth="1"/>
    <col min="3074" max="3074" width="18.42578125" style="64" customWidth="1"/>
    <col min="3075" max="3075" width="11.42578125" style="64"/>
    <col min="3076" max="3076" width="22.42578125" style="64" customWidth="1"/>
    <col min="3077" max="3079" width="11.42578125" style="64"/>
    <col min="3080" max="3080" width="5.5703125" style="64" customWidth="1"/>
    <col min="3081" max="3328" width="11.42578125" style="64"/>
    <col min="3329" max="3329" width="24.42578125" style="64" customWidth="1"/>
    <col min="3330" max="3330" width="18.42578125" style="64" customWidth="1"/>
    <col min="3331" max="3331" width="11.42578125" style="64"/>
    <col min="3332" max="3332" width="22.42578125" style="64" customWidth="1"/>
    <col min="3333" max="3335" width="11.42578125" style="64"/>
    <col min="3336" max="3336" width="5.5703125" style="64" customWidth="1"/>
    <col min="3337" max="3584" width="11.42578125" style="64"/>
    <col min="3585" max="3585" width="24.42578125" style="64" customWidth="1"/>
    <col min="3586" max="3586" width="18.42578125" style="64" customWidth="1"/>
    <col min="3587" max="3587" width="11.42578125" style="64"/>
    <col min="3588" max="3588" width="22.42578125" style="64" customWidth="1"/>
    <col min="3589" max="3591" width="11.42578125" style="64"/>
    <col min="3592" max="3592" width="5.5703125" style="64" customWidth="1"/>
    <col min="3593" max="3840" width="11.42578125" style="64"/>
    <col min="3841" max="3841" width="24.42578125" style="64" customWidth="1"/>
    <col min="3842" max="3842" width="18.42578125" style="64" customWidth="1"/>
    <col min="3843" max="3843" width="11.42578125" style="64"/>
    <col min="3844" max="3844" width="22.42578125" style="64" customWidth="1"/>
    <col min="3845" max="3847" width="11.42578125" style="64"/>
    <col min="3848" max="3848" width="5.5703125" style="64" customWidth="1"/>
    <col min="3849" max="4096" width="11.42578125" style="64"/>
    <col min="4097" max="4097" width="24.42578125" style="64" customWidth="1"/>
    <col min="4098" max="4098" width="18.42578125" style="64" customWidth="1"/>
    <col min="4099" max="4099" width="11.42578125" style="64"/>
    <col min="4100" max="4100" width="22.42578125" style="64" customWidth="1"/>
    <col min="4101" max="4103" width="11.42578125" style="64"/>
    <col min="4104" max="4104" width="5.5703125" style="64" customWidth="1"/>
    <col min="4105" max="4352" width="11.42578125" style="64"/>
    <col min="4353" max="4353" width="24.42578125" style="64" customWidth="1"/>
    <col min="4354" max="4354" width="18.42578125" style="64" customWidth="1"/>
    <col min="4355" max="4355" width="11.42578125" style="64"/>
    <col min="4356" max="4356" width="22.42578125" style="64" customWidth="1"/>
    <col min="4357" max="4359" width="11.42578125" style="64"/>
    <col min="4360" max="4360" width="5.5703125" style="64" customWidth="1"/>
    <col min="4361" max="4608" width="11.42578125" style="64"/>
    <col min="4609" max="4609" width="24.42578125" style="64" customWidth="1"/>
    <col min="4610" max="4610" width="18.42578125" style="64" customWidth="1"/>
    <col min="4611" max="4611" width="11.42578125" style="64"/>
    <col min="4612" max="4612" width="22.42578125" style="64" customWidth="1"/>
    <col min="4613" max="4615" width="11.42578125" style="64"/>
    <col min="4616" max="4616" width="5.5703125" style="64" customWidth="1"/>
    <col min="4617" max="4864" width="11.42578125" style="64"/>
    <col min="4865" max="4865" width="24.42578125" style="64" customWidth="1"/>
    <col min="4866" max="4866" width="18.42578125" style="64" customWidth="1"/>
    <col min="4867" max="4867" width="11.42578125" style="64"/>
    <col min="4868" max="4868" width="22.42578125" style="64" customWidth="1"/>
    <col min="4869" max="4871" width="11.42578125" style="64"/>
    <col min="4872" max="4872" width="5.5703125" style="64" customWidth="1"/>
    <col min="4873" max="5120" width="11.42578125" style="64"/>
    <col min="5121" max="5121" width="24.42578125" style="64" customWidth="1"/>
    <col min="5122" max="5122" width="18.42578125" style="64" customWidth="1"/>
    <col min="5123" max="5123" width="11.42578125" style="64"/>
    <col min="5124" max="5124" width="22.42578125" style="64" customWidth="1"/>
    <col min="5125" max="5127" width="11.42578125" style="64"/>
    <col min="5128" max="5128" width="5.5703125" style="64" customWidth="1"/>
    <col min="5129" max="5376" width="11.42578125" style="64"/>
    <col min="5377" max="5377" width="24.42578125" style="64" customWidth="1"/>
    <col min="5378" max="5378" width="18.42578125" style="64" customWidth="1"/>
    <col min="5379" max="5379" width="11.42578125" style="64"/>
    <col min="5380" max="5380" width="22.42578125" style="64" customWidth="1"/>
    <col min="5381" max="5383" width="11.42578125" style="64"/>
    <col min="5384" max="5384" width="5.5703125" style="64" customWidth="1"/>
    <col min="5385" max="5632" width="11.42578125" style="64"/>
    <col min="5633" max="5633" width="24.42578125" style="64" customWidth="1"/>
    <col min="5634" max="5634" width="18.42578125" style="64" customWidth="1"/>
    <col min="5635" max="5635" width="11.42578125" style="64"/>
    <col min="5636" max="5636" width="22.42578125" style="64" customWidth="1"/>
    <col min="5637" max="5639" width="11.42578125" style="64"/>
    <col min="5640" max="5640" width="5.5703125" style="64" customWidth="1"/>
    <col min="5641" max="5888" width="11.42578125" style="64"/>
    <col min="5889" max="5889" width="24.42578125" style="64" customWidth="1"/>
    <col min="5890" max="5890" width="18.42578125" style="64" customWidth="1"/>
    <col min="5891" max="5891" width="11.42578125" style="64"/>
    <col min="5892" max="5892" width="22.42578125" style="64" customWidth="1"/>
    <col min="5893" max="5895" width="11.42578125" style="64"/>
    <col min="5896" max="5896" width="5.5703125" style="64" customWidth="1"/>
    <col min="5897" max="6144" width="11.42578125" style="64"/>
    <col min="6145" max="6145" width="24.42578125" style="64" customWidth="1"/>
    <col min="6146" max="6146" width="18.42578125" style="64" customWidth="1"/>
    <col min="6147" max="6147" width="11.42578125" style="64"/>
    <col min="6148" max="6148" width="22.42578125" style="64" customWidth="1"/>
    <col min="6149" max="6151" width="11.42578125" style="64"/>
    <col min="6152" max="6152" width="5.5703125" style="64" customWidth="1"/>
    <col min="6153" max="6400" width="11.42578125" style="64"/>
    <col min="6401" max="6401" width="24.42578125" style="64" customWidth="1"/>
    <col min="6402" max="6402" width="18.42578125" style="64" customWidth="1"/>
    <col min="6403" max="6403" width="11.42578125" style="64"/>
    <col min="6404" max="6404" width="22.42578125" style="64" customWidth="1"/>
    <col min="6405" max="6407" width="11.42578125" style="64"/>
    <col min="6408" max="6408" width="5.5703125" style="64" customWidth="1"/>
    <col min="6409" max="6656" width="11.42578125" style="64"/>
    <col min="6657" max="6657" width="24.42578125" style="64" customWidth="1"/>
    <col min="6658" max="6658" width="18.42578125" style="64" customWidth="1"/>
    <col min="6659" max="6659" width="11.42578125" style="64"/>
    <col min="6660" max="6660" width="22.42578125" style="64" customWidth="1"/>
    <col min="6661" max="6663" width="11.42578125" style="64"/>
    <col min="6664" max="6664" width="5.5703125" style="64" customWidth="1"/>
    <col min="6665" max="6912" width="11.42578125" style="64"/>
    <col min="6913" max="6913" width="24.42578125" style="64" customWidth="1"/>
    <col min="6914" max="6914" width="18.42578125" style="64" customWidth="1"/>
    <col min="6915" max="6915" width="11.42578125" style="64"/>
    <col min="6916" max="6916" width="22.42578125" style="64" customWidth="1"/>
    <col min="6917" max="6919" width="11.42578125" style="64"/>
    <col min="6920" max="6920" width="5.5703125" style="64" customWidth="1"/>
    <col min="6921" max="7168" width="11.42578125" style="64"/>
    <col min="7169" max="7169" width="24.42578125" style="64" customWidth="1"/>
    <col min="7170" max="7170" width="18.42578125" style="64" customWidth="1"/>
    <col min="7171" max="7171" width="11.42578125" style="64"/>
    <col min="7172" max="7172" width="22.42578125" style="64" customWidth="1"/>
    <col min="7173" max="7175" width="11.42578125" style="64"/>
    <col min="7176" max="7176" width="5.5703125" style="64" customWidth="1"/>
    <col min="7177" max="7424" width="11.42578125" style="64"/>
    <col min="7425" max="7425" width="24.42578125" style="64" customWidth="1"/>
    <col min="7426" max="7426" width="18.42578125" style="64" customWidth="1"/>
    <col min="7427" max="7427" width="11.42578125" style="64"/>
    <col min="7428" max="7428" width="22.42578125" style="64" customWidth="1"/>
    <col min="7429" max="7431" width="11.42578125" style="64"/>
    <col min="7432" max="7432" width="5.5703125" style="64" customWidth="1"/>
    <col min="7433" max="7680" width="11.42578125" style="64"/>
    <col min="7681" max="7681" width="24.42578125" style="64" customWidth="1"/>
    <col min="7682" max="7682" width="18.42578125" style="64" customWidth="1"/>
    <col min="7683" max="7683" width="11.42578125" style="64"/>
    <col min="7684" max="7684" width="22.42578125" style="64" customWidth="1"/>
    <col min="7685" max="7687" width="11.42578125" style="64"/>
    <col min="7688" max="7688" width="5.5703125" style="64" customWidth="1"/>
    <col min="7689" max="7936" width="11.42578125" style="64"/>
    <col min="7937" max="7937" width="24.42578125" style="64" customWidth="1"/>
    <col min="7938" max="7938" width="18.42578125" style="64" customWidth="1"/>
    <col min="7939" max="7939" width="11.42578125" style="64"/>
    <col min="7940" max="7940" width="22.42578125" style="64" customWidth="1"/>
    <col min="7941" max="7943" width="11.42578125" style="64"/>
    <col min="7944" max="7944" width="5.5703125" style="64" customWidth="1"/>
    <col min="7945" max="8192" width="11.42578125" style="64"/>
    <col min="8193" max="8193" width="24.42578125" style="64" customWidth="1"/>
    <col min="8194" max="8194" width="18.42578125" style="64" customWidth="1"/>
    <col min="8195" max="8195" width="11.42578125" style="64"/>
    <col min="8196" max="8196" width="22.42578125" style="64" customWidth="1"/>
    <col min="8197" max="8199" width="11.42578125" style="64"/>
    <col min="8200" max="8200" width="5.5703125" style="64" customWidth="1"/>
    <col min="8201" max="8448" width="11.42578125" style="64"/>
    <col min="8449" max="8449" width="24.42578125" style="64" customWidth="1"/>
    <col min="8450" max="8450" width="18.42578125" style="64" customWidth="1"/>
    <col min="8451" max="8451" width="11.42578125" style="64"/>
    <col min="8452" max="8452" width="22.42578125" style="64" customWidth="1"/>
    <col min="8453" max="8455" width="11.42578125" style="64"/>
    <col min="8456" max="8456" width="5.5703125" style="64" customWidth="1"/>
    <col min="8457" max="8704" width="11.42578125" style="64"/>
    <col min="8705" max="8705" width="24.42578125" style="64" customWidth="1"/>
    <col min="8706" max="8706" width="18.42578125" style="64" customWidth="1"/>
    <col min="8707" max="8707" width="11.42578125" style="64"/>
    <col min="8708" max="8708" width="22.42578125" style="64" customWidth="1"/>
    <col min="8709" max="8711" width="11.42578125" style="64"/>
    <col min="8712" max="8712" width="5.5703125" style="64" customWidth="1"/>
    <col min="8713" max="8960" width="11.42578125" style="64"/>
    <col min="8961" max="8961" width="24.42578125" style="64" customWidth="1"/>
    <col min="8962" max="8962" width="18.42578125" style="64" customWidth="1"/>
    <col min="8963" max="8963" width="11.42578125" style="64"/>
    <col min="8964" max="8964" width="22.42578125" style="64" customWidth="1"/>
    <col min="8965" max="8967" width="11.42578125" style="64"/>
    <col min="8968" max="8968" width="5.5703125" style="64" customWidth="1"/>
    <col min="8969" max="9216" width="11.42578125" style="64"/>
    <col min="9217" max="9217" width="24.42578125" style="64" customWidth="1"/>
    <col min="9218" max="9218" width="18.42578125" style="64" customWidth="1"/>
    <col min="9219" max="9219" width="11.42578125" style="64"/>
    <col min="9220" max="9220" width="22.42578125" style="64" customWidth="1"/>
    <col min="9221" max="9223" width="11.42578125" style="64"/>
    <col min="9224" max="9224" width="5.5703125" style="64" customWidth="1"/>
    <col min="9225" max="9472" width="11.42578125" style="64"/>
    <col min="9473" max="9473" width="24.42578125" style="64" customWidth="1"/>
    <col min="9474" max="9474" width="18.42578125" style="64" customWidth="1"/>
    <col min="9475" max="9475" width="11.42578125" style="64"/>
    <col min="9476" max="9476" width="22.42578125" style="64" customWidth="1"/>
    <col min="9477" max="9479" width="11.42578125" style="64"/>
    <col min="9480" max="9480" width="5.5703125" style="64" customWidth="1"/>
    <col min="9481" max="9728" width="11.42578125" style="64"/>
    <col min="9729" max="9729" width="24.42578125" style="64" customWidth="1"/>
    <col min="9730" max="9730" width="18.42578125" style="64" customWidth="1"/>
    <col min="9731" max="9731" width="11.42578125" style="64"/>
    <col min="9732" max="9732" width="22.42578125" style="64" customWidth="1"/>
    <col min="9733" max="9735" width="11.42578125" style="64"/>
    <col min="9736" max="9736" width="5.5703125" style="64" customWidth="1"/>
    <col min="9737" max="9984" width="11.42578125" style="64"/>
    <col min="9985" max="9985" width="24.42578125" style="64" customWidth="1"/>
    <col min="9986" max="9986" width="18.42578125" style="64" customWidth="1"/>
    <col min="9987" max="9987" width="11.42578125" style="64"/>
    <col min="9988" max="9988" width="22.42578125" style="64" customWidth="1"/>
    <col min="9989" max="9991" width="11.42578125" style="64"/>
    <col min="9992" max="9992" width="5.5703125" style="64" customWidth="1"/>
    <col min="9993" max="10240" width="11.42578125" style="64"/>
    <col min="10241" max="10241" width="24.42578125" style="64" customWidth="1"/>
    <col min="10242" max="10242" width="18.42578125" style="64" customWidth="1"/>
    <col min="10243" max="10243" width="11.42578125" style="64"/>
    <col min="10244" max="10244" width="22.42578125" style="64" customWidth="1"/>
    <col min="10245" max="10247" width="11.42578125" style="64"/>
    <col min="10248" max="10248" width="5.5703125" style="64" customWidth="1"/>
    <col min="10249" max="10496" width="11.42578125" style="64"/>
    <col min="10497" max="10497" width="24.42578125" style="64" customWidth="1"/>
    <col min="10498" max="10498" width="18.42578125" style="64" customWidth="1"/>
    <col min="10499" max="10499" width="11.42578125" style="64"/>
    <col min="10500" max="10500" width="22.42578125" style="64" customWidth="1"/>
    <col min="10501" max="10503" width="11.42578125" style="64"/>
    <col min="10504" max="10504" width="5.5703125" style="64" customWidth="1"/>
    <col min="10505" max="10752" width="11.42578125" style="64"/>
    <col min="10753" max="10753" width="24.42578125" style="64" customWidth="1"/>
    <col min="10754" max="10754" width="18.42578125" style="64" customWidth="1"/>
    <col min="10755" max="10755" width="11.42578125" style="64"/>
    <col min="10756" max="10756" width="22.42578125" style="64" customWidth="1"/>
    <col min="10757" max="10759" width="11.42578125" style="64"/>
    <col min="10760" max="10760" width="5.5703125" style="64" customWidth="1"/>
    <col min="10761" max="11008" width="11.42578125" style="64"/>
    <col min="11009" max="11009" width="24.42578125" style="64" customWidth="1"/>
    <col min="11010" max="11010" width="18.42578125" style="64" customWidth="1"/>
    <col min="11011" max="11011" width="11.42578125" style="64"/>
    <col min="11012" max="11012" width="22.42578125" style="64" customWidth="1"/>
    <col min="11013" max="11015" width="11.42578125" style="64"/>
    <col min="11016" max="11016" width="5.5703125" style="64" customWidth="1"/>
    <col min="11017" max="11264" width="11.42578125" style="64"/>
    <col min="11265" max="11265" width="24.42578125" style="64" customWidth="1"/>
    <col min="11266" max="11266" width="18.42578125" style="64" customWidth="1"/>
    <col min="11267" max="11267" width="11.42578125" style="64"/>
    <col min="11268" max="11268" width="22.42578125" style="64" customWidth="1"/>
    <col min="11269" max="11271" width="11.42578125" style="64"/>
    <col min="11272" max="11272" width="5.5703125" style="64" customWidth="1"/>
    <col min="11273" max="11520" width="11.42578125" style="64"/>
    <col min="11521" max="11521" width="24.42578125" style="64" customWidth="1"/>
    <col min="11522" max="11522" width="18.42578125" style="64" customWidth="1"/>
    <col min="11523" max="11523" width="11.42578125" style="64"/>
    <col min="11524" max="11524" width="22.42578125" style="64" customWidth="1"/>
    <col min="11525" max="11527" width="11.42578125" style="64"/>
    <col min="11528" max="11528" width="5.5703125" style="64" customWidth="1"/>
    <col min="11529" max="11776" width="11.42578125" style="64"/>
    <col min="11777" max="11777" width="24.42578125" style="64" customWidth="1"/>
    <col min="11778" max="11778" width="18.42578125" style="64" customWidth="1"/>
    <col min="11779" max="11779" width="11.42578125" style="64"/>
    <col min="11780" max="11780" width="22.42578125" style="64" customWidth="1"/>
    <col min="11781" max="11783" width="11.42578125" style="64"/>
    <col min="11784" max="11784" width="5.5703125" style="64" customWidth="1"/>
    <col min="11785" max="12032" width="11.42578125" style="64"/>
    <col min="12033" max="12033" width="24.42578125" style="64" customWidth="1"/>
    <col min="12034" max="12034" width="18.42578125" style="64" customWidth="1"/>
    <col min="12035" max="12035" width="11.42578125" style="64"/>
    <col min="12036" max="12036" width="22.42578125" style="64" customWidth="1"/>
    <col min="12037" max="12039" width="11.42578125" style="64"/>
    <col min="12040" max="12040" width="5.5703125" style="64" customWidth="1"/>
    <col min="12041" max="12288" width="11.42578125" style="64"/>
    <col min="12289" max="12289" width="24.42578125" style="64" customWidth="1"/>
    <col min="12290" max="12290" width="18.42578125" style="64" customWidth="1"/>
    <col min="12291" max="12291" width="11.42578125" style="64"/>
    <col min="12292" max="12292" width="22.42578125" style="64" customWidth="1"/>
    <col min="12293" max="12295" width="11.42578125" style="64"/>
    <col min="12296" max="12296" width="5.5703125" style="64" customWidth="1"/>
    <col min="12297" max="12544" width="11.42578125" style="64"/>
    <col min="12545" max="12545" width="24.42578125" style="64" customWidth="1"/>
    <col min="12546" max="12546" width="18.42578125" style="64" customWidth="1"/>
    <col min="12547" max="12547" width="11.42578125" style="64"/>
    <col min="12548" max="12548" width="22.42578125" style="64" customWidth="1"/>
    <col min="12549" max="12551" width="11.42578125" style="64"/>
    <col min="12552" max="12552" width="5.5703125" style="64" customWidth="1"/>
    <col min="12553" max="12800" width="11.42578125" style="64"/>
    <col min="12801" max="12801" width="24.42578125" style="64" customWidth="1"/>
    <col min="12802" max="12802" width="18.42578125" style="64" customWidth="1"/>
    <col min="12803" max="12803" width="11.42578125" style="64"/>
    <col min="12804" max="12804" width="22.42578125" style="64" customWidth="1"/>
    <col min="12805" max="12807" width="11.42578125" style="64"/>
    <col min="12808" max="12808" width="5.5703125" style="64" customWidth="1"/>
    <col min="12809" max="13056" width="11.42578125" style="64"/>
    <col min="13057" max="13057" width="24.42578125" style="64" customWidth="1"/>
    <col min="13058" max="13058" width="18.42578125" style="64" customWidth="1"/>
    <col min="13059" max="13059" width="11.42578125" style="64"/>
    <col min="13060" max="13060" width="22.42578125" style="64" customWidth="1"/>
    <col min="13061" max="13063" width="11.42578125" style="64"/>
    <col min="13064" max="13064" width="5.5703125" style="64" customWidth="1"/>
    <col min="13065" max="13312" width="11.42578125" style="64"/>
    <col min="13313" max="13313" width="24.42578125" style="64" customWidth="1"/>
    <col min="13314" max="13314" width="18.42578125" style="64" customWidth="1"/>
    <col min="13315" max="13315" width="11.42578125" style="64"/>
    <col min="13316" max="13316" width="22.42578125" style="64" customWidth="1"/>
    <col min="13317" max="13319" width="11.42578125" style="64"/>
    <col min="13320" max="13320" width="5.5703125" style="64" customWidth="1"/>
    <col min="13321" max="13568" width="11.42578125" style="64"/>
    <col min="13569" max="13569" width="24.42578125" style="64" customWidth="1"/>
    <col min="13570" max="13570" width="18.42578125" style="64" customWidth="1"/>
    <col min="13571" max="13571" width="11.42578125" style="64"/>
    <col min="13572" max="13572" width="22.42578125" style="64" customWidth="1"/>
    <col min="13573" max="13575" width="11.42578125" style="64"/>
    <col min="13576" max="13576" width="5.5703125" style="64" customWidth="1"/>
    <col min="13577" max="13824" width="11.42578125" style="64"/>
    <col min="13825" max="13825" width="24.42578125" style="64" customWidth="1"/>
    <col min="13826" max="13826" width="18.42578125" style="64" customWidth="1"/>
    <col min="13827" max="13827" width="11.42578125" style="64"/>
    <col min="13828" max="13828" width="22.42578125" style="64" customWidth="1"/>
    <col min="13829" max="13831" width="11.42578125" style="64"/>
    <col min="13832" max="13832" width="5.5703125" style="64" customWidth="1"/>
    <col min="13833" max="14080" width="11.42578125" style="64"/>
    <col min="14081" max="14081" width="24.42578125" style="64" customWidth="1"/>
    <col min="14082" max="14082" width="18.42578125" style="64" customWidth="1"/>
    <col min="14083" max="14083" width="11.42578125" style="64"/>
    <col min="14084" max="14084" width="22.42578125" style="64" customWidth="1"/>
    <col min="14085" max="14087" width="11.42578125" style="64"/>
    <col min="14088" max="14088" width="5.5703125" style="64" customWidth="1"/>
    <col min="14089" max="14336" width="11.42578125" style="64"/>
    <col min="14337" max="14337" width="24.42578125" style="64" customWidth="1"/>
    <col min="14338" max="14338" width="18.42578125" style="64" customWidth="1"/>
    <col min="14339" max="14339" width="11.42578125" style="64"/>
    <col min="14340" max="14340" width="22.42578125" style="64" customWidth="1"/>
    <col min="14341" max="14343" width="11.42578125" style="64"/>
    <col min="14344" max="14344" width="5.5703125" style="64" customWidth="1"/>
    <col min="14345" max="14592" width="11.42578125" style="64"/>
    <col min="14593" max="14593" width="24.42578125" style="64" customWidth="1"/>
    <col min="14594" max="14594" width="18.42578125" style="64" customWidth="1"/>
    <col min="14595" max="14595" width="11.42578125" style="64"/>
    <col min="14596" max="14596" width="22.42578125" style="64" customWidth="1"/>
    <col min="14597" max="14599" width="11.42578125" style="64"/>
    <col min="14600" max="14600" width="5.5703125" style="64" customWidth="1"/>
    <col min="14601" max="14848" width="11.42578125" style="64"/>
    <col min="14849" max="14849" width="24.42578125" style="64" customWidth="1"/>
    <col min="14850" max="14850" width="18.42578125" style="64" customWidth="1"/>
    <col min="14851" max="14851" width="11.42578125" style="64"/>
    <col min="14852" max="14852" width="22.42578125" style="64" customWidth="1"/>
    <col min="14853" max="14855" width="11.42578125" style="64"/>
    <col min="14856" max="14856" width="5.5703125" style="64" customWidth="1"/>
    <col min="14857" max="15104" width="11.42578125" style="64"/>
    <col min="15105" max="15105" width="24.42578125" style="64" customWidth="1"/>
    <col min="15106" max="15106" width="18.42578125" style="64" customWidth="1"/>
    <col min="15107" max="15107" width="11.42578125" style="64"/>
    <col min="15108" max="15108" width="22.42578125" style="64" customWidth="1"/>
    <col min="15109" max="15111" width="11.42578125" style="64"/>
    <col min="15112" max="15112" width="5.5703125" style="64" customWidth="1"/>
    <col min="15113" max="15360" width="11.42578125" style="64"/>
    <col min="15361" max="15361" width="24.42578125" style="64" customWidth="1"/>
    <col min="15362" max="15362" width="18.42578125" style="64" customWidth="1"/>
    <col min="15363" max="15363" width="11.42578125" style="64"/>
    <col min="15364" max="15364" width="22.42578125" style="64" customWidth="1"/>
    <col min="15365" max="15367" width="11.42578125" style="64"/>
    <col min="15368" max="15368" width="5.5703125" style="64" customWidth="1"/>
    <col min="15369" max="15616" width="11.42578125" style="64"/>
    <col min="15617" max="15617" width="24.42578125" style="64" customWidth="1"/>
    <col min="15618" max="15618" width="18.42578125" style="64" customWidth="1"/>
    <col min="15619" max="15619" width="11.42578125" style="64"/>
    <col min="15620" max="15620" width="22.42578125" style="64" customWidth="1"/>
    <col min="15621" max="15623" width="11.42578125" style="64"/>
    <col min="15624" max="15624" width="5.5703125" style="64" customWidth="1"/>
    <col min="15625" max="15872" width="11.42578125" style="64"/>
    <col min="15873" max="15873" width="24.42578125" style="64" customWidth="1"/>
    <col min="15874" max="15874" width="18.42578125" style="64" customWidth="1"/>
    <col min="15875" max="15875" width="11.42578125" style="64"/>
    <col min="15876" max="15876" width="22.42578125" style="64" customWidth="1"/>
    <col min="15877" max="15879" width="11.42578125" style="64"/>
    <col min="15880" max="15880" width="5.5703125" style="64" customWidth="1"/>
    <col min="15881" max="16128" width="11.42578125" style="64"/>
    <col min="16129" max="16129" width="24.42578125" style="64" customWidth="1"/>
    <col min="16130" max="16130" width="18.42578125" style="64" customWidth="1"/>
    <col min="16131" max="16131" width="11.42578125" style="64"/>
    <col min="16132" max="16132" width="22.42578125" style="64" customWidth="1"/>
    <col min="16133" max="16135" width="11.42578125" style="64"/>
    <col min="16136" max="16136" width="5.5703125" style="64" customWidth="1"/>
    <col min="16137" max="16384" width="11.42578125" style="64"/>
  </cols>
  <sheetData>
    <row r="1" spans="1:10" x14ac:dyDescent="0.25">
      <c r="A1" s="68"/>
      <c r="B1" s="68"/>
      <c r="C1" s="68"/>
      <c r="D1" s="68"/>
      <c r="E1" s="68"/>
      <c r="F1" s="68"/>
      <c r="G1" s="68"/>
    </row>
    <row r="2" spans="1:10" x14ac:dyDescent="0.25">
      <c r="A2" s="68"/>
      <c r="B2" s="68"/>
      <c r="C2" s="68"/>
      <c r="D2" s="68"/>
      <c r="E2" s="68"/>
      <c r="F2" s="68"/>
      <c r="G2" s="68"/>
    </row>
    <row r="3" spans="1:10" x14ac:dyDescent="0.25">
      <c r="A3" s="68"/>
      <c r="B3" s="68"/>
      <c r="C3" s="68"/>
      <c r="D3" s="68"/>
      <c r="E3" s="68"/>
      <c r="F3" s="68"/>
      <c r="G3" s="68"/>
    </row>
    <row r="4" spans="1:10" x14ac:dyDescent="0.25">
      <c r="A4" s="68"/>
      <c r="B4" s="68"/>
      <c r="C4" s="68"/>
      <c r="D4" s="68"/>
      <c r="E4" s="68"/>
      <c r="F4" s="68"/>
      <c r="G4" s="68"/>
    </row>
    <row r="5" spans="1:10" x14ac:dyDescent="0.25">
      <c r="A5" s="68"/>
      <c r="B5" s="68"/>
      <c r="C5" s="68"/>
      <c r="D5" s="68"/>
      <c r="E5" s="68"/>
      <c r="F5" s="68"/>
      <c r="G5" s="68"/>
    </row>
    <row r="6" spans="1:10" x14ac:dyDescent="0.25">
      <c r="A6" s="68"/>
      <c r="B6" s="68"/>
      <c r="C6" s="68"/>
      <c r="D6" s="68"/>
      <c r="E6" s="68"/>
      <c r="F6" s="68"/>
      <c r="G6" s="68"/>
    </row>
    <row r="7" spans="1:10" ht="61.5" customHeight="1" x14ac:dyDescent="0.25">
      <c r="A7" s="277" t="s">
        <v>0</v>
      </c>
      <c r="B7" s="278"/>
      <c r="C7" s="278"/>
      <c r="D7" s="278"/>
      <c r="E7" s="278"/>
      <c r="F7" s="278"/>
      <c r="G7" s="279"/>
    </row>
    <row r="8" spans="1:10" ht="15.75" thickBot="1" x14ac:dyDescent="0.3">
      <c r="A8" s="68"/>
      <c r="B8" s="68"/>
      <c r="C8" s="68"/>
      <c r="D8" s="68"/>
      <c r="E8" s="188"/>
      <c r="F8" s="188"/>
      <c r="G8" s="188"/>
    </row>
    <row r="9" spans="1:10" ht="19.5" customHeight="1" thickBot="1" x14ac:dyDescent="0.3">
      <c r="A9" s="280" t="s">
        <v>1</v>
      </c>
      <c r="B9" s="281"/>
      <c r="C9" s="282"/>
      <c r="D9" s="283"/>
      <c r="E9" s="284" t="s">
        <v>2</v>
      </c>
      <c r="F9" s="285"/>
      <c r="G9" s="286"/>
      <c r="H9" s="189"/>
    </row>
    <row r="10" spans="1:10" ht="28.5" customHeight="1" thickBot="1" x14ac:dyDescent="0.3">
      <c r="A10" s="287" t="s">
        <v>3</v>
      </c>
      <c r="B10" s="288"/>
      <c r="C10" s="288"/>
      <c r="D10" s="289"/>
      <c r="E10" s="190" t="s">
        <v>4</v>
      </c>
      <c r="F10" s="191" t="s">
        <v>5</v>
      </c>
      <c r="G10" s="192" t="s">
        <v>6</v>
      </c>
      <c r="H10" s="189"/>
    </row>
    <row r="11" spans="1:10" ht="24" customHeight="1" thickBot="1" x14ac:dyDescent="0.4">
      <c r="A11" s="290" t="s">
        <v>7</v>
      </c>
      <c r="B11" s="291"/>
      <c r="C11" s="291"/>
      <c r="D11" s="291"/>
      <c r="E11" s="291"/>
      <c r="F11" s="291"/>
      <c r="G11" s="292"/>
      <c r="I11" s="193"/>
      <c r="J11" s="194"/>
    </row>
    <row r="12" spans="1:10" ht="15.75" thickBot="1" x14ac:dyDescent="0.3">
      <c r="A12" s="293" t="s">
        <v>377</v>
      </c>
      <c r="B12" s="294"/>
      <c r="C12" s="294"/>
      <c r="D12" s="294"/>
      <c r="E12" s="294"/>
      <c r="F12" s="294"/>
      <c r="G12" s="295"/>
      <c r="I12" s="195"/>
    </row>
    <row r="13" spans="1:10" s="199" customFormat="1" ht="15.75" thickBot="1" x14ac:dyDescent="0.3">
      <c r="A13" s="196" t="s">
        <v>8</v>
      </c>
      <c r="B13" s="197" t="s">
        <v>9</v>
      </c>
      <c r="C13" s="197" t="s">
        <v>10</v>
      </c>
      <c r="D13" s="197" t="s">
        <v>11</v>
      </c>
      <c r="E13" s="197" t="s">
        <v>4</v>
      </c>
      <c r="F13" s="197" t="s">
        <v>5</v>
      </c>
      <c r="G13" s="198"/>
      <c r="I13" s="195"/>
    </row>
    <row r="14" spans="1:10" ht="15.75" thickBot="1" x14ac:dyDescent="0.3">
      <c r="A14" s="3"/>
      <c r="B14" s="4"/>
      <c r="C14" s="5"/>
      <c r="D14" s="6"/>
      <c r="E14" s="7"/>
      <c r="F14" s="7"/>
      <c r="G14" s="200">
        <f>E14+F14</f>
        <v>0</v>
      </c>
      <c r="I14" s="195"/>
    </row>
    <row r="15" spans="1:10" ht="15.75" thickBot="1" x14ac:dyDescent="0.3">
      <c r="A15" s="3"/>
      <c r="B15" s="4"/>
      <c r="C15" s="5"/>
      <c r="D15" s="6"/>
      <c r="E15" s="7"/>
      <c r="F15" s="7"/>
      <c r="G15" s="200">
        <f>E15+F15</f>
        <v>0</v>
      </c>
    </row>
    <row r="16" spans="1:10" ht="15.75" thickBot="1" x14ac:dyDescent="0.3">
      <c r="A16" s="201"/>
      <c r="B16" s="202"/>
      <c r="C16" s="202"/>
      <c r="D16" s="202"/>
      <c r="E16" s="202"/>
      <c r="F16" s="203" t="s">
        <v>6</v>
      </c>
      <c r="G16" s="200">
        <f>SUM(G14:G15)</f>
        <v>0</v>
      </c>
    </row>
    <row r="17" spans="1:9" ht="15.75" thickBot="1" x14ac:dyDescent="0.3">
      <c r="A17" s="293" t="s">
        <v>378</v>
      </c>
      <c r="B17" s="294"/>
      <c r="C17" s="294"/>
      <c r="D17" s="294"/>
      <c r="E17" s="294"/>
      <c r="F17" s="294"/>
      <c r="G17" s="295"/>
      <c r="I17" s="195"/>
    </row>
    <row r="18" spans="1:9" s="199" customFormat="1" ht="15.75" thickBot="1" x14ac:dyDescent="0.3">
      <c r="A18" s="196" t="s">
        <v>8</v>
      </c>
      <c r="B18" s="197" t="s">
        <v>9</v>
      </c>
      <c r="C18" s="197" t="s">
        <v>10</v>
      </c>
      <c r="D18" s="197" t="s">
        <v>11</v>
      </c>
      <c r="E18" s="197" t="s">
        <v>4</v>
      </c>
      <c r="F18" s="197" t="s">
        <v>5</v>
      </c>
      <c r="G18" s="198"/>
      <c r="I18" s="195"/>
    </row>
    <row r="19" spans="1:9" ht="15.75" thickBot="1" x14ac:dyDescent="0.3">
      <c r="A19" s="3"/>
      <c r="B19" s="4"/>
      <c r="C19" s="5"/>
      <c r="D19" s="6"/>
      <c r="E19" s="7"/>
      <c r="F19" s="7"/>
      <c r="G19" s="200">
        <f>E19+F19</f>
        <v>0</v>
      </c>
      <c r="I19" s="195"/>
    </row>
    <row r="20" spans="1:9" ht="15.75" thickBot="1" x14ac:dyDescent="0.3">
      <c r="A20" s="3"/>
      <c r="B20" s="4"/>
      <c r="C20" s="5"/>
      <c r="D20" s="6"/>
      <c r="E20" s="7"/>
      <c r="F20" s="7"/>
      <c r="G20" s="200">
        <f>E20+F20</f>
        <v>0</v>
      </c>
    </row>
    <row r="21" spans="1:9" ht="15.75" thickBot="1" x14ac:dyDescent="0.3">
      <c r="A21" s="201"/>
      <c r="B21" s="202"/>
      <c r="C21" s="202"/>
      <c r="D21" s="202"/>
      <c r="E21" s="202"/>
      <c r="F21" s="203" t="s">
        <v>6</v>
      </c>
      <c r="G21" s="200">
        <f>SUM(G19:G20)</f>
        <v>0</v>
      </c>
    </row>
    <row r="22" spans="1:9" ht="15.75" thickBot="1" x14ac:dyDescent="0.3">
      <c r="A22" s="293" t="s">
        <v>12</v>
      </c>
      <c r="B22" s="294"/>
      <c r="C22" s="294"/>
      <c r="D22" s="294"/>
      <c r="E22" s="294"/>
      <c r="F22" s="294"/>
      <c r="G22" s="295"/>
    </row>
    <row r="23" spans="1:9" s="199" customFormat="1" ht="15.75" thickBot="1" x14ac:dyDescent="0.3">
      <c r="A23" s="196" t="s">
        <v>8</v>
      </c>
      <c r="B23" s="197" t="s">
        <v>9</v>
      </c>
      <c r="C23" s="197" t="s">
        <v>10</v>
      </c>
      <c r="D23" s="197" t="s">
        <v>11</v>
      </c>
      <c r="E23" s="197" t="s">
        <v>4</v>
      </c>
      <c r="F23" s="196" t="s">
        <v>5</v>
      </c>
      <c r="G23" s="204"/>
    </row>
    <row r="24" spans="1:9" ht="15.75" thickBot="1" x14ac:dyDescent="0.3">
      <c r="A24" s="3"/>
      <c r="B24" s="4"/>
      <c r="C24" s="5"/>
      <c r="D24" s="6"/>
      <c r="E24" s="5"/>
      <c r="F24" s="5"/>
      <c r="G24" s="200">
        <f>E24+F24</f>
        <v>0</v>
      </c>
    </row>
    <row r="25" spans="1:9" ht="15.75" thickBot="1" x14ac:dyDescent="0.3">
      <c r="A25" s="3"/>
      <c r="B25" s="4"/>
      <c r="C25" s="5"/>
      <c r="D25" s="6"/>
      <c r="E25" s="5"/>
      <c r="F25" s="5"/>
      <c r="G25" s="205">
        <f>E25+F25</f>
        <v>0</v>
      </c>
    </row>
    <row r="26" spans="1:9" ht="15.75" thickBot="1" x14ac:dyDescent="0.3">
      <c r="A26" s="201"/>
      <c r="B26" s="202"/>
      <c r="C26" s="202"/>
      <c r="D26" s="202"/>
      <c r="E26" s="202"/>
      <c r="F26" s="203" t="s">
        <v>6</v>
      </c>
      <c r="G26" s="200">
        <f>SUM(G24:G25)</f>
        <v>0</v>
      </c>
    </row>
    <row r="27" spans="1:9" ht="15.75" thickBot="1" x14ac:dyDescent="0.3">
      <c r="A27" s="293" t="s">
        <v>13</v>
      </c>
      <c r="B27" s="294"/>
      <c r="C27" s="294"/>
      <c r="D27" s="294"/>
      <c r="E27" s="294"/>
      <c r="F27" s="294"/>
      <c r="G27" s="295"/>
    </row>
    <row r="28" spans="1:9" s="199" customFormat="1" ht="15.75" thickBot="1" x14ac:dyDescent="0.3">
      <c r="A28" s="196" t="s">
        <v>8</v>
      </c>
      <c r="B28" s="197" t="s">
        <v>9</v>
      </c>
      <c r="C28" s="197" t="s">
        <v>10</v>
      </c>
      <c r="D28" s="197" t="s">
        <v>11</v>
      </c>
      <c r="E28" s="197" t="s">
        <v>4</v>
      </c>
      <c r="F28" s="196" t="s">
        <v>5</v>
      </c>
      <c r="G28" s="204"/>
    </row>
    <row r="29" spans="1:9" ht="15.75" thickBot="1" x14ac:dyDescent="0.3">
      <c r="A29" s="3"/>
      <c r="B29" s="4"/>
      <c r="C29" s="5"/>
      <c r="D29" s="6"/>
      <c r="E29" s="5"/>
      <c r="F29" s="5"/>
      <c r="G29" s="200">
        <f>E29+F29</f>
        <v>0</v>
      </c>
    </row>
    <row r="30" spans="1:9" ht="15.75" thickBot="1" x14ac:dyDescent="0.3">
      <c r="A30" s="3"/>
      <c r="B30" s="4"/>
      <c r="C30" s="5"/>
      <c r="D30" s="6"/>
      <c r="E30" s="5"/>
      <c r="F30" s="5"/>
      <c r="G30" s="205">
        <f>E30+F30</f>
        <v>0</v>
      </c>
    </row>
    <row r="31" spans="1:9" ht="15.75" thickBot="1" x14ac:dyDescent="0.3">
      <c r="A31" s="201"/>
      <c r="B31" s="202"/>
      <c r="C31" s="202"/>
      <c r="D31" s="202"/>
      <c r="E31" s="202"/>
      <c r="F31" s="203" t="s">
        <v>6</v>
      </c>
      <c r="G31" s="200">
        <f>SUM(G29:G30)</f>
        <v>0</v>
      </c>
    </row>
    <row r="32" spans="1:9" ht="27" customHeight="1" thickBot="1" x14ac:dyDescent="0.3">
      <c r="A32" s="296" t="s">
        <v>14</v>
      </c>
      <c r="B32" s="297"/>
      <c r="C32" s="297"/>
      <c r="D32" s="297"/>
      <c r="E32" s="297"/>
      <c r="F32" s="297"/>
      <c r="G32" s="298"/>
      <c r="H32" s="206"/>
    </row>
    <row r="33" spans="1:7" s="199" customFormat="1" ht="15.75" thickBot="1" x14ac:dyDescent="0.3">
      <c r="A33" s="196" t="s">
        <v>8</v>
      </c>
      <c r="B33" s="197" t="s">
        <v>9</v>
      </c>
      <c r="C33" s="197" t="s">
        <v>10</v>
      </c>
      <c r="D33" s="197" t="s">
        <v>11</v>
      </c>
      <c r="E33" s="197" t="s">
        <v>4</v>
      </c>
      <c r="F33" s="197" t="s">
        <v>5</v>
      </c>
      <c r="G33" s="207"/>
    </row>
    <row r="34" spans="1:7" ht="15.75" thickBot="1" x14ac:dyDescent="0.3">
      <c r="A34" s="3"/>
      <c r="B34" s="4"/>
      <c r="C34" s="5"/>
      <c r="D34" s="6"/>
      <c r="E34" s="5"/>
      <c r="F34" s="5"/>
      <c r="G34" s="205">
        <f>E34+F34</f>
        <v>0</v>
      </c>
    </row>
    <row r="35" spans="1:7" ht="15.75" thickBot="1" x14ac:dyDescent="0.3">
      <c r="A35" s="3"/>
      <c r="B35" s="4"/>
      <c r="C35" s="5"/>
      <c r="D35" s="6"/>
      <c r="E35" s="5"/>
      <c r="F35" s="5"/>
      <c r="G35" s="200">
        <f>E35+F35</f>
        <v>0</v>
      </c>
    </row>
    <row r="36" spans="1:7" ht="15.75" thickBot="1" x14ac:dyDescent="0.3">
      <c r="A36" s="201"/>
      <c r="B36" s="202"/>
      <c r="C36" s="202"/>
      <c r="D36" s="202"/>
      <c r="E36" s="202"/>
      <c r="F36" s="203" t="s">
        <v>6</v>
      </c>
      <c r="G36" s="200">
        <f>SUM(G34:G35)</f>
        <v>0</v>
      </c>
    </row>
    <row r="37" spans="1:7" ht="24" customHeight="1" thickBot="1" x14ac:dyDescent="0.3">
      <c r="A37" s="299" t="s">
        <v>15</v>
      </c>
      <c r="B37" s="300"/>
      <c r="C37" s="300"/>
      <c r="D37" s="300"/>
      <c r="E37" s="300"/>
      <c r="F37" s="300"/>
      <c r="G37" s="276"/>
    </row>
    <row r="38" spans="1:7" s="199" customFormat="1" ht="15.75" thickBot="1" x14ac:dyDescent="0.3">
      <c r="A38" s="196" t="s">
        <v>8</v>
      </c>
      <c r="B38" s="197" t="s">
        <v>9</v>
      </c>
      <c r="C38" s="197" t="s">
        <v>10</v>
      </c>
      <c r="D38" s="197" t="s">
        <v>11</v>
      </c>
      <c r="E38" s="197" t="s">
        <v>4</v>
      </c>
      <c r="F38" s="197" t="s">
        <v>5</v>
      </c>
      <c r="G38" s="208"/>
    </row>
    <row r="39" spans="1:7" ht="15.75" thickBot="1" x14ac:dyDescent="0.3">
      <c r="A39" s="3"/>
      <c r="B39" s="4"/>
      <c r="C39" s="5"/>
      <c r="D39" s="6"/>
      <c r="E39" s="5"/>
      <c r="F39" s="5"/>
      <c r="G39" s="209">
        <f>E39+F39</f>
        <v>0</v>
      </c>
    </row>
    <row r="40" spans="1:7" ht="15.75" thickBot="1" x14ac:dyDescent="0.3">
      <c r="A40" s="3"/>
      <c r="B40" s="4"/>
      <c r="C40" s="5"/>
      <c r="D40" s="6"/>
      <c r="E40" s="5"/>
      <c r="F40" s="5"/>
      <c r="G40" s="210">
        <f>E40+F40</f>
        <v>0</v>
      </c>
    </row>
    <row r="41" spans="1:7" ht="15.75" thickBot="1" x14ac:dyDescent="0.3">
      <c r="A41" s="201"/>
      <c r="B41" s="202"/>
      <c r="C41" s="202"/>
      <c r="D41" s="202"/>
      <c r="E41" s="202"/>
      <c r="F41" s="203" t="s">
        <v>6</v>
      </c>
      <c r="G41" s="200">
        <f>SUM(G39:G40)</f>
        <v>0</v>
      </c>
    </row>
    <row r="42" spans="1:7" ht="27.75" customHeight="1" thickBot="1" x14ac:dyDescent="0.3">
      <c r="A42" s="274" t="s">
        <v>16</v>
      </c>
      <c r="B42" s="275"/>
      <c r="C42" s="275"/>
      <c r="D42" s="275"/>
      <c r="E42" s="275"/>
      <c r="F42" s="275"/>
      <c r="G42" s="276"/>
    </row>
    <row r="43" spans="1:7" s="199" customFormat="1" ht="15.75" thickBot="1" x14ac:dyDescent="0.3">
      <c r="A43" s="196" t="s">
        <v>8</v>
      </c>
      <c r="B43" s="197" t="s">
        <v>9</v>
      </c>
      <c r="C43" s="197" t="s">
        <v>10</v>
      </c>
      <c r="D43" s="197" t="s">
        <v>11</v>
      </c>
      <c r="E43" s="197" t="s">
        <v>4</v>
      </c>
      <c r="F43" s="197" t="s">
        <v>5</v>
      </c>
      <c r="G43" s="211"/>
    </row>
    <row r="44" spans="1:7" ht="15.75" thickBot="1" x14ac:dyDescent="0.3">
      <c r="A44" s="3"/>
      <c r="B44" s="4"/>
      <c r="C44" s="5"/>
      <c r="D44" s="6"/>
      <c r="E44" s="5"/>
      <c r="F44" s="5"/>
      <c r="G44" s="205">
        <f>E44+F44</f>
        <v>0</v>
      </c>
    </row>
    <row r="45" spans="1:7" ht="15.75" thickBot="1" x14ac:dyDescent="0.3">
      <c r="A45" s="3"/>
      <c r="B45" s="4"/>
      <c r="C45" s="5"/>
      <c r="D45" s="6"/>
      <c r="E45" s="5"/>
      <c r="F45" s="5"/>
      <c r="G45" s="200">
        <f>E45+F45</f>
        <v>0</v>
      </c>
    </row>
    <row r="46" spans="1:7" ht="15.75" thickBot="1" x14ac:dyDescent="0.3">
      <c r="A46" s="201"/>
      <c r="B46" s="202"/>
      <c r="C46" s="202"/>
      <c r="D46" s="202"/>
      <c r="E46" s="202"/>
      <c r="F46" s="203" t="s">
        <v>6</v>
      </c>
      <c r="G46" s="200">
        <f>SUM(G44:G45)</f>
        <v>0</v>
      </c>
    </row>
    <row r="116" spans="2:5" x14ac:dyDescent="0.25">
      <c r="B116" s="70" t="s">
        <v>17</v>
      </c>
    </row>
    <row r="117" spans="2:5" x14ac:dyDescent="0.25">
      <c r="B117" s="70" t="s">
        <v>18</v>
      </c>
    </row>
    <row r="118" spans="2:5" x14ac:dyDescent="0.25">
      <c r="B118" s="70" t="s">
        <v>19</v>
      </c>
    </row>
    <row r="119" spans="2:5" x14ac:dyDescent="0.25">
      <c r="B119" s="70" t="s">
        <v>20</v>
      </c>
    </row>
    <row r="120" spans="2:5" x14ac:dyDescent="0.25">
      <c r="B120" s="70" t="s">
        <v>21</v>
      </c>
    </row>
    <row r="121" spans="2:5" x14ac:dyDescent="0.25">
      <c r="B121" s="70" t="s">
        <v>22</v>
      </c>
    </row>
    <row r="122" spans="2:5" x14ac:dyDescent="0.25">
      <c r="B122" s="70" t="s">
        <v>23</v>
      </c>
    </row>
    <row r="123" spans="2:5" x14ac:dyDescent="0.25">
      <c r="B123" s="70" t="s">
        <v>24</v>
      </c>
    </row>
    <row r="124" spans="2:5" x14ac:dyDescent="0.25">
      <c r="B124" s="70" t="s">
        <v>25</v>
      </c>
    </row>
    <row r="125" spans="2:5" x14ac:dyDescent="0.25">
      <c r="B125" s="70" t="s">
        <v>26</v>
      </c>
    </row>
    <row r="126" spans="2:5" x14ac:dyDescent="0.25">
      <c r="B126" s="70" t="s">
        <v>27</v>
      </c>
    </row>
    <row r="127" spans="2:5" x14ac:dyDescent="0.25">
      <c r="B127" s="70" t="s">
        <v>28</v>
      </c>
      <c r="E127" s="212"/>
    </row>
    <row r="128" spans="2:5" x14ac:dyDescent="0.25">
      <c r="B128" s="70" t="s">
        <v>29</v>
      </c>
    </row>
    <row r="129" spans="2:5" x14ac:dyDescent="0.25">
      <c r="B129" s="70" t="s">
        <v>30</v>
      </c>
    </row>
    <row r="130" spans="2:5" x14ac:dyDescent="0.25">
      <c r="B130" s="70" t="s">
        <v>31</v>
      </c>
    </row>
    <row r="131" spans="2:5" x14ac:dyDescent="0.25">
      <c r="B131" s="70" t="s">
        <v>32</v>
      </c>
    </row>
    <row r="132" spans="2:5" x14ac:dyDescent="0.25">
      <c r="B132" s="70" t="s">
        <v>33</v>
      </c>
      <c r="E132" s="212"/>
    </row>
    <row r="133" spans="2:5" x14ac:dyDescent="0.25">
      <c r="B133" s="70" t="s">
        <v>34</v>
      </c>
    </row>
    <row r="134" spans="2:5" x14ac:dyDescent="0.25">
      <c r="B134" s="70" t="s">
        <v>35</v>
      </c>
    </row>
  </sheetData>
  <sheetProtection insertColumns="0" insertRows="0" sort="0" autoFilter="0"/>
  <mergeCells count="13">
    <mergeCell ref="A42:G42"/>
    <mergeCell ref="A7:G7"/>
    <mergeCell ref="A9:B9"/>
    <mergeCell ref="C9:D9"/>
    <mergeCell ref="E9:G9"/>
    <mergeCell ref="A10:D10"/>
    <mergeCell ref="A11:G11"/>
    <mergeCell ref="A12:G12"/>
    <mergeCell ref="A22:G22"/>
    <mergeCell ref="A27:G27"/>
    <mergeCell ref="A32:G32"/>
    <mergeCell ref="A37:G37"/>
    <mergeCell ref="A17:G17"/>
  </mergeCells>
  <dataValidations count="1">
    <dataValidation type="list" allowBlank="1" showInputMessage="1" showErrorMessage="1" sqref="C9:D9 WVK983054:WVL983054 WLO983054:WLP983054 WBS983054:WBT983054 VRW983054:VRX983054 VIA983054:VIB983054 UYE983054:UYF983054 UOI983054:UOJ983054 UEM983054:UEN983054 TUQ983054:TUR983054 TKU983054:TKV983054 TAY983054:TAZ983054 SRC983054:SRD983054 SHG983054:SHH983054 RXK983054:RXL983054 RNO983054:RNP983054 RDS983054:RDT983054 QTW983054:QTX983054 QKA983054:QKB983054 QAE983054:QAF983054 PQI983054:PQJ983054 PGM983054:PGN983054 OWQ983054:OWR983054 OMU983054:OMV983054 OCY983054:OCZ983054 NTC983054:NTD983054 NJG983054:NJH983054 MZK983054:MZL983054 MPO983054:MPP983054 MFS983054:MFT983054 LVW983054:LVX983054 LMA983054:LMB983054 LCE983054:LCF983054 KSI983054:KSJ983054 KIM983054:KIN983054 JYQ983054:JYR983054 JOU983054:JOV983054 JEY983054:JEZ983054 IVC983054:IVD983054 ILG983054:ILH983054 IBK983054:IBL983054 HRO983054:HRP983054 HHS983054:HHT983054 GXW983054:GXX983054 GOA983054:GOB983054 GEE983054:GEF983054 FUI983054:FUJ983054 FKM983054:FKN983054 FAQ983054:FAR983054 EQU983054:EQV983054 EGY983054:EGZ983054 DXC983054:DXD983054 DNG983054:DNH983054 DDK983054:DDL983054 CTO983054:CTP983054 CJS983054:CJT983054 BZW983054:BZX983054 BQA983054:BQB983054 BGE983054:BGF983054 AWI983054:AWJ983054 AMM983054:AMN983054 ACQ983054:ACR983054 SU983054:SV983054 IY983054:IZ983054 C983054:D983054 WVK917518:WVL917518 WLO917518:WLP917518 WBS917518:WBT917518 VRW917518:VRX917518 VIA917518:VIB917518 UYE917518:UYF917518 UOI917518:UOJ917518 UEM917518:UEN917518 TUQ917518:TUR917518 TKU917518:TKV917518 TAY917518:TAZ917518 SRC917518:SRD917518 SHG917518:SHH917518 RXK917518:RXL917518 RNO917518:RNP917518 RDS917518:RDT917518 QTW917518:QTX917518 QKA917518:QKB917518 QAE917518:QAF917518 PQI917518:PQJ917518 PGM917518:PGN917518 OWQ917518:OWR917518 OMU917518:OMV917518 OCY917518:OCZ917518 NTC917518:NTD917518 NJG917518:NJH917518 MZK917518:MZL917518 MPO917518:MPP917518 MFS917518:MFT917518 LVW917518:LVX917518 LMA917518:LMB917518 LCE917518:LCF917518 KSI917518:KSJ917518 KIM917518:KIN917518 JYQ917518:JYR917518 JOU917518:JOV917518 JEY917518:JEZ917518 IVC917518:IVD917518 ILG917518:ILH917518 IBK917518:IBL917518 HRO917518:HRP917518 HHS917518:HHT917518 GXW917518:GXX917518 GOA917518:GOB917518 GEE917518:GEF917518 FUI917518:FUJ917518 FKM917518:FKN917518 FAQ917518:FAR917518 EQU917518:EQV917518 EGY917518:EGZ917518 DXC917518:DXD917518 DNG917518:DNH917518 DDK917518:DDL917518 CTO917518:CTP917518 CJS917518:CJT917518 BZW917518:BZX917518 BQA917518:BQB917518 BGE917518:BGF917518 AWI917518:AWJ917518 AMM917518:AMN917518 ACQ917518:ACR917518 SU917518:SV917518 IY917518:IZ917518 C917518:D917518 WVK851982:WVL851982 WLO851982:WLP851982 WBS851982:WBT851982 VRW851982:VRX851982 VIA851982:VIB851982 UYE851982:UYF851982 UOI851982:UOJ851982 UEM851982:UEN851982 TUQ851982:TUR851982 TKU851982:TKV851982 TAY851982:TAZ851982 SRC851982:SRD851982 SHG851982:SHH851982 RXK851982:RXL851982 RNO851982:RNP851982 RDS851982:RDT851982 QTW851982:QTX851982 QKA851982:QKB851982 QAE851982:QAF851982 PQI851982:PQJ851982 PGM851982:PGN851982 OWQ851982:OWR851982 OMU851982:OMV851982 OCY851982:OCZ851982 NTC851982:NTD851982 NJG851982:NJH851982 MZK851982:MZL851982 MPO851982:MPP851982 MFS851982:MFT851982 LVW851982:LVX851982 LMA851982:LMB851982 LCE851982:LCF851982 KSI851982:KSJ851982 KIM851982:KIN851982 JYQ851982:JYR851982 JOU851982:JOV851982 JEY851982:JEZ851982 IVC851982:IVD851982 ILG851982:ILH851982 IBK851982:IBL851982 HRO851982:HRP851982 HHS851982:HHT851982 GXW851982:GXX851982 GOA851982:GOB851982 GEE851982:GEF851982 FUI851982:FUJ851982 FKM851982:FKN851982 FAQ851982:FAR851982 EQU851982:EQV851982 EGY851982:EGZ851982 DXC851982:DXD851982 DNG851982:DNH851982 DDK851982:DDL851982 CTO851982:CTP851982 CJS851982:CJT851982 BZW851982:BZX851982 BQA851982:BQB851982 BGE851982:BGF851982 AWI851982:AWJ851982 AMM851982:AMN851982 ACQ851982:ACR851982 SU851982:SV851982 IY851982:IZ851982 C851982:D851982 WVK786446:WVL786446 WLO786446:WLP786446 WBS786446:WBT786446 VRW786446:VRX786446 VIA786446:VIB786446 UYE786446:UYF786446 UOI786446:UOJ786446 UEM786446:UEN786446 TUQ786446:TUR786446 TKU786446:TKV786446 TAY786446:TAZ786446 SRC786446:SRD786446 SHG786446:SHH786446 RXK786446:RXL786446 RNO786446:RNP786446 RDS786446:RDT786446 QTW786446:QTX786446 QKA786446:QKB786446 QAE786446:QAF786446 PQI786446:PQJ786446 PGM786446:PGN786446 OWQ786446:OWR786446 OMU786446:OMV786446 OCY786446:OCZ786446 NTC786446:NTD786446 NJG786446:NJH786446 MZK786446:MZL786446 MPO786446:MPP786446 MFS786446:MFT786446 LVW786446:LVX786446 LMA786446:LMB786446 LCE786446:LCF786446 KSI786446:KSJ786446 KIM786446:KIN786446 JYQ786446:JYR786446 JOU786446:JOV786446 JEY786446:JEZ786446 IVC786446:IVD786446 ILG786446:ILH786446 IBK786446:IBL786446 HRO786446:HRP786446 HHS786446:HHT786446 GXW786446:GXX786446 GOA786446:GOB786446 GEE786446:GEF786446 FUI786446:FUJ786446 FKM786446:FKN786446 FAQ786446:FAR786446 EQU786446:EQV786446 EGY786446:EGZ786446 DXC786446:DXD786446 DNG786446:DNH786446 DDK786446:DDL786446 CTO786446:CTP786446 CJS786446:CJT786446 BZW786446:BZX786446 BQA786446:BQB786446 BGE786446:BGF786446 AWI786446:AWJ786446 AMM786446:AMN786446 ACQ786446:ACR786446 SU786446:SV786446 IY786446:IZ786446 C786446:D786446 WVK720910:WVL720910 WLO720910:WLP720910 WBS720910:WBT720910 VRW720910:VRX720910 VIA720910:VIB720910 UYE720910:UYF720910 UOI720910:UOJ720910 UEM720910:UEN720910 TUQ720910:TUR720910 TKU720910:TKV720910 TAY720910:TAZ720910 SRC720910:SRD720910 SHG720910:SHH720910 RXK720910:RXL720910 RNO720910:RNP720910 RDS720910:RDT720910 QTW720910:QTX720910 QKA720910:QKB720910 QAE720910:QAF720910 PQI720910:PQJ720910 PGM720910:PGN720910 OWQ720910:OWR720910 OMU720910:OMV720910 OCY720910:OCZ720910 NTC720910:NTD720910 NJG720910:NJH720910 MZK720910:MZL720910 MPO720910:MPP720910 MFS720910:MFT720910 LVW720910:LVX720910 LMA720910:LMB720910 LCE720910:LCF720910 KSI720910:KSJ720910 KIM720910:KIN720910 JYQ720910:JYR720910 JOU720910:JOV720910 JEY720910:JEZ720910 IVC720910:IVD720910 ILG720910:ILH720910 IBK720910:IBL720910 HRO720910:HRP720910 HHS720910:HHT720910 GXW720910:GXX720910 GOA720910:GOB720910 GEE720910:GEF720910 FUI720910:FUJ720910 FKM720910:FKN720910 FAQ720910:FAR720910 EQU720910:EQV720910 EGY720910:EGZ720910 DXC720910:DXD720910 DNG720910:DNH720910 DDK720910:DDL720910 CTO720910:CTP720910 CJS720910:CJT720910 BZW720910:BZX720910 BQA720910:BQB720910 BGE720910:BGF720910 AWI720910:AWJ720910 AMM720910:AMN720910 ACQ720910:ACR720910 SU720910:SV720910 IY720910:IZ720910 C720910:D720910 WVK655374:WVL655374 WLO655374:WLP655374 WBS655374:WBT655374 VRW655374:VRX655374 VIA655374:VIB655374 UYE655374:UYF655374 UOI655374:UOJ655374 UEM655374:UEN655374 TUQ655374:TUR655374 TKU655374:TKV655374 TAY655374:TAZ655374 SRC655374:SRD655374 SHG655374:SHH655374 RXK655374:RXL655374 RNO655374:RNP655374 RDS655374:RDT655374 QTW655374:QTX655374 QKA655374:QKB655374 QAE655374:QAF655374 PQI655374:PQJ655374 PGM655374:PGN655374 OWQ655374:OWR655374 OMU655374:OMV655374 OCY655374:OCZ655374 NTC655374:NTD655374 NJG655374:NJH655374 MZK655374:MZL655374 MPO655374:MPP655374 MFS655374:MFT655374 LVW655374:LVX655374 LMA655374:LMB655374 LCE655374:LCF655374 KSI655374:KSJ655374 KIM655374:KIN655374 JYQ655374:JYR655374 JOU655374:JOV655374 JEY655374:JEZ655374 IVC655374:IVD655374 ILG655374:ILH655374 IBK655374:IBL655374 HRO655374:HRP655374 HHS655374:HHT655374 GXW655374:GXX655374 GOA655374:GOB655374 GEE655374:GEF655374 FUI655374:FUJ655374 FKM655374:FKN655374 FAQ655374:FAR655374 EQU655374:EQV655374 EGY655374:EGZ655374 DXC655374:DXD655374 DNG655374:DNH655374 DDK655374:DDL655374 CTO655374:CTP655374 CJS655374:CJT655374 BZW655374:BZX655374 BQA655374:BQB655374 BGE655374:BGF655374 AWI655374:AWJ655374 AMM655374:AMN655374 ACQ655374:ACR655374 SU655374:SV655374 IY655374:IZ655374 C655374:D655374 WVK589838:WVL589838 WLO589838:WLP589838 WBS589838:WBT589838 VRW589838:VRX589838 VIA589838:VIB589838 UYE589838:UYF589838 UOI589838:UOJ589838 UEM589838:UEN589838 TUQ589838:TUR589838 TKU589838:TKV589838 TAY589838:TAZ589838 SRC589838:SRD589838 SHG589838:SHH589838 RXK589838:RXL589838 RNO589838:RNP589838 RDS589838:RDT589838 QTW589838:QTX589838 QKA589838:QKB589838 QAE589838:QAF589838 PQI589838:PQJ589838 PGM589838:PGN589838 OWQ589838:OWR589838 OMU589838:OMV589838 OCY589838:OCZ589838 NTC589838:NTD589838 NJG589838:NJH589838 MZK589838:MZL589838 MPO589838:MPP589838 MFS589838:MFT589838 LVW589838:LVX589838 LMA589838:LMB589838 LCE589838:LCF589838 KSI589838:KSJ589838 KIM589838:KIN589838 JYQ589838:JYR589838 JOU589838:JOV589838 JEY589838:JEZ589838 IVC589838:IVD589838 ILG589838:ILH589838 IBK589838:IBL589838 HRO589838:HRP589838 HHS589838:HHT589838 GXW589838:GXX589838 GOA589838:GOB589838 GEE589838:GEF589838 FUI589838:FUJ589838 FKM589838:FKN589838 FAQ589838:FAR589838 EQU589838:EQV589838 EGY589838:EGZ589838 DXC589838:DXD589838 DNG589838:DNH589838 DDK589838:DDL589838 CTO589838:CTP589838 CJS589838:CJT589838 BZW589838:BZX589838 BQA589838:BQB589838 BGE589838:BGF589838 AWI589838:AWJ589838 AMM589838:AMN589838 ACQ589838:ACR589838 SU589838:SV589838 IY589838:IZ589838 C589838:D589838 WVK524302:WVL524302 WLO524302:WLP524302 WBS524302:WBT524302 VRW524302:VRX524302 VIA524302:VIB524302 UYE524302:UYF524302 UOI524302:UOJ524302 UEM524302:UEN524302 TUQ524302:TUR524302 TKU524302:TKV524302 TAY524302:TAZ524302 SRC524302:SRD524302 SHG524302:SHH524302 RXK524302:RXL524302 RNO524302:RNP524302 RDS524302:RDT524302 QTW524302:QTX524302 QKA524302:QKB524302 QAE524302:QAF524302 PQI524302:PQJ524302 PGM524302:PGN524302 OWQ524302:OWR524302 OMU524302:OMV524302 OCY524302:OCZ524302 NTC524302:NTD524302 NJG524302:NJH524302 MZK524302:MZL524302 MPO524302:MPP524302 MFS524302:MFT524302 LVW524302:LVX524302 LMA524302:LMB524302 LCE524302:LCF524302 KSI524302:KSJ524302 KIM524302:KIN524302 JYQ524302:JYR524302 JOU524302:JOV524302 JEY524302:JEZ524302 IVC524302:IVD524302 ILG524302:ILH524302 IBK524302:IBL524302 HRO524302:HRP524302 HHS524302:HHT524302 GXW524302:GXX524302 GOA524302:GOB524302 GEE524302:GEF524302 FUI524302:FUJ524302 FKM524302:FKN524302 FAQ524302:FAR524302 EQU524302:EQV524302 EGY524302:EGZ524302 DXC524302:DXD524302 DNG524302:DNH524302 DDK524302:DDL524302 CTO524302:CTP524302 CJS524302:CJT524302 BZW524302:BZX524302 BQA524302:BQB524302 BGE524302:BGF524302 AWI524302:AWJ524302 AMM524302:AMN524302 ACQ524302:ACR524302 SU524302:SV524302 IY524302:IZ524302 C524302:D524302 WVK458766:WVL458766 WLO458766:WLP458766 WBS458766:WBT458766 VRW458766:VRX458766 VIA458766:VIB458766 UYE458766:UYF458766 UOI458766:UOJ458766 UEM458766:UEN458766 TUQ458766:TUR458766 TKU458766:TKV458766 TAY458766:TAZ458766 SRC458766:SRD458766 SHG458766:SHH458766 RXK458766:RXL458766 RNO458766:RNP458766 RDS458766:RDT458766 QTW458766:QTX458766 QKA458766:QKB458766 QAE458766:QAF458766 PQI458766:PQJ458766 PGM458766:PGN458766 OWQ458766:OWR458766 OMU458766:OMV458766 OCY458766:OCZ458766 NTC458766:NTD458766 NJG458766:NJH458766 MZK458766:MZL458766 MPO458766:MPP458766 MFS458766:MFT458766 LVW458766:LVX458766 LMA458766:LMB458766 LCE458766:LCF458766 KSI458766:KSJ458766 KIM458766:KIN458766 JYQ458766:JYR458766 JOU458766:JOV458766 JEY458766:JEZ458766 IVC458766:IVD458766 ILG458766:ILH458766 IBK458766:IBL458766 HRO458766:HRP458766 HHS458766:HHT458766 GXW458766:GXX458766 GOA458766:GOB458766 GEE458766:GEF458766 FUI458766:FUJ458766 FKM458766:FKN458766 FAQ458766:FAR458766 EQU458766:EQV458766 EGY458766:EGZ458766 DXC458766:DXD458766 DNG458766:DNH458766 DDK458766:DDL458766 CTO458766:CTP458766 CJS458766:CJT458766 BZW458766:BZX458766 BQA458766:BQB458766 BGE458766:BGF458766 AWI458766:AWJ458766 AMM458766:AMN458766 ACQ458766:ACR458766 SU458766:SV458766 IY458766:IZ458766 C458766:D458766 WVK393230:WVL393230 WLO393230:WLP393230 WBS393230:WBT393230 VRW393230:VRX393230 VIA393230:VIB393230 UYE393230:UYF393230 UOI393230:UOJ393230 UEM393230:UEN393230 TUQ393230:TUR393230 TKU393230:TKV393230 TAY393230:TAZ393230 SRC393230:SRD393230 SHG393230:SHH393230 RXK393230:RXL393230 RNO393230:RNP393230 RDS393230:RDT393230 QTW393230:QTX393230 QKA393230:QKB393230 QAE393230:QAF393230 PQI393230:PQJ393230 PGM393230:PGN393230 OWQ393230:OWR393230 OMU393230:OMV393230 OCY393230:OCZ393230 NTC393230:NTD393230 NJG393230:NJH393230 MZK393230:MZL393230 MPO393230:MPP393230 MFS393230:MFT393230 LVW393230:LVX393230 LMA393230:LMB393230 LCE393230:LCF393230 KSI393230:KSJ393230 KIM393230:KIN393230 JYQ393230:JYR393230 JOU393230:JOV393230 JEY393230:JEZ393230 IVC393230:IVD393230 ILG393230:ILH393230 IBK393230:IBL393230 HRO393230:HRP393230 HHS393230:HHT393230 GXW393230:GXX393230 GOA393230:GOB393230 GEE393230:GEF393230 FUI393230:FUJ393230 FKM393230:FKN393230 FAQ393230:FAR393230 EQU393230:EQV393230 EGY393230:EGZ393230 DXC393230:DXD393230 DNG393230:DNH393230 DDK393230:DDL393230 CTO393230:CTP393230 CJS393230:CJT393230 BZW393230:BZX393230 BQA393230:BQB393230 BGE393230:BGF393230 AWI393230:AWJ393230 AMM393230:AMN393230 ACQ393230:ACR393230 SU393230:SV393230 IY393230:IZ393230 C393230:D393230 WVK327694:WVL327694 WLO327694:WLP327694 WBS327694:WBT327694 VRW327694:VRX327694 VIA327694:VIB327694 UYE327694:UYF327694 UOI327694:UOJ327694 UEM327694:UEN327694 TUQ327694:TUR327694 TKU327694:TKV327694 TAY327694:TAZ327694 SRC327694:SRD327694 SHG327694:SHH327694 RXK327694:RXL327694 RNO327694:RNP327694 RDS327694:RDT327694 QTW327694:QTX327694 QKA327694:QKB327694 QAE327694:QAF327694 PQI327694:PQJ327694 PGM327694:PGN327694 OWQ327694:OWR327694 OMU327694:OMV327694 OCY327694:OCZ327694 NTC327694:NTD327694 NJG327694:NJH327694 MZK327694:MZL327694 MPO327694:MPP327694 MFS327694:MFT327694 LVW327694:LVX327694 LMA327694:LMB327694 LCE327694:LCF327694 KSI327694:KSJ327694 KIM327694:KIN327694 JYQ327694:JYR327694 JOU327694:JOV327694 JEY327694:JEZ327694 IVC327694:IVD327694 ILG327694:ILH327694 IBK327694:IBL327694 HRO327694:HRP327694 HHS327694:HHT327694 GXW327694:GXX327694 GOA327694:GOB327694 GEE327694:GEF327694 FUI327694:FUJ327694 FKM327694:FKN327694 FAQ327694:FAR327694 EQU327694:EQV327694 EGY327694:EGZ327694 DXC327694:DXD327694 DNG327694:DNH327694 DDK327694:DDL327694 CTO327694:CTP327694 CJS327694:CJT327694 BZW327694:BZX327694 BQA327694:BQB327694 BGE327694:BGF327694 AWI327694:AWJ327694 AMM327694:AMN327694 ACQ327694:ACR327694 SU327694:SV327694 IY327694:IZ327694 C327694:D327694 WVK262158:WVL262158 WLO262158:WLP262158 WBS262158:WBT262158 VRW262158:VRX262158 VIA262158:VIB262158 UYE262158:UYF262158 UOI262158:UOJ262158 UEM262158:UEN262158 TUQ262158:TUR262158 TKU262158:TKV262158 TAY262158:TAZ262158 SRC262158:SRD262158 SHG262158:SHH262158 RXK262158:RXL262158 RNO262158:RNP262158 RDS262158:RDT262158 QTW262158:QTX262158 QKA262158:QKB262158 QAE262158:QAF262158 PQI262158:PQJ262158 PGM262158:PGN262158 OWQ262158:OWR262158 OMU262158:OMV262158 OCY262158:OCZ262158 NTC262158:NTD262158 NJG262158:NJH262158 MZK262158:MZL262158 MPO262158:MPP262158 MFS262158:MFT262158 LVW262158:LVX262158 LMA262158:LMB262158 LCE262158:LCF262158 KSI262158:KSJ262158 KIM262158:KIN262158 JYQ262158:JYR262158 JOU262158:JOV262158 JEY262158:JEZ262158 IVC262158:IVD262158 ILG262158:ILH262158 IBK262158:IBL262158 HRO262158:HRP262158 HHS262158:HHT262158 GXW262158:GXX262158 GOA262158:GOB262158 GEE262158:GEF262158 FUI262158:FUJ262158 FKM262158:FKN262158 FAQ262158:FAR262158 EQU262158:EQV262158 EGY262158:EGZ262158 DXC262158:DXD262158 DNG262158:DNH262158 DDK262158:DDL262158 CTO262158:CTP262158 CJS262158:CJT262158 BZW262158:BZX262158 BQA262158:BQB262158 BGE262158:BGF262158 AWI262158:AWJ262158 AMM262158:AMN262158 ACQ262158:ACR262158 SU262158:SV262158 IY262158:IZ262158 C262158:D262158 WVK196622:WVL196622 WLO196622:WLP196622 WBS196622:WBT196622 VRW196622:VRX196622 VIA196622:VIB196622 UYE196622:UYF196622 UOI196622:UOJ196622 UEM196622:UEN196622 TUQ196622:TUR196622 TKU196622:TKV196622 TAY196622:TAZ196622 SRC196622:SRD196622 SHG196622:SHH196622 RXK196622:RXL196622 RNO196622:RNP196622 RDS196622:RDT196622 QTW196622:QTX196622 QKA196622:QKB196622 QAE196622:QAF196622 PQI196622:PQJ196622 PGM196622:PGN196622 OWQ196622:OWR196622 OMU196622:OMV196622 OCY196622:OCZ196622 NTC196622:NTD196622 NJG196622:NJH196622 MZK196622:MZL196622 MPO196622:MPP196622 MFS196622:MFT196622 LVW196622:LVX196622 LMA196622:LMB196622 LCE196622:LCF196622 KSI196622:KSJ196622 KIM196622:KIN196622 JYQ196622:JYR196622 JOU196622:JOV196622 JEY196622:JEZ196622 IVC196622:IVD196622 ILG196622:ILH196622 IBK196622:IBL196622 HRO196622:HRP196622 HHS196622:HHT196622 GXW196622:GXX196622 GOA196622:GOB196622 GEE196622:GEF196622 FUI196622:FUJ196622 FKM196622:FKN196622 FAQ196622:FAR196622 EQU196622:EQV196622 EGY196622:EGZ196622 DXC196622:DXD196622 DNG196622:DNH196622 DDK196622:DDL196622 CTO196622:CTP196622 CJS196622:CJT196622 BZW196622:BZX196622 BQA196622:BQB196622 BGE196622:BGF196622 AWI196622:AWJ196622 AMM196622:AMN196622 ACQ196622:ACR196622 SU196622:SV196622 IY196622:IZ196622 C196622:D196622 WVK131086:WVL131086 WLO131086:WLP131086 WBS131086:WBT131086 VRW131086:VRX131086 VIA131086:VIB131086 UYE131086:UYF131086 UOI131086:UOJ131086 UEM131086:UEN131086 TUQ131086:TUR131086 TKU131086:TKV131086 TAY131086:TAZ131086 SRC131086:SRD131086 SHG131086:SHH131086 RXK131086:RXL131086 RNO131086:RNP131086 RDS131086:RDT131086 QTW131086:QTX131086 QKA131086:QKB131086 QAE131086:QAF131086 PQI131086:PQJ131086 PGM131086:PGN131086 OWQ131086:OWR131086 OMU131086:OMV131086 OCY131086:OCZ131086 NTC131086:NTD131086 NJG131086:NJH131086 MZK131086:MZL131086 MPO131086:MPP131086 MFS131086:MFT131086 LVW131086:LVX131086 LMA131086:LMB131086 LCE131086:LCF131086 KSI131086:KSJ131086 KIM131086:KIN131086 JYQ131086:JYR131086 JOU131086:JOV131086 JEY131086:JEZ131086 IVC131086:IVD131086 ILG131086:ILH131086 IBK131086:IBL131086 HRO131086:HRP131086 HHS131086:HHT131086 GXW131086:GXX131086 GOA131086:GOB131086 GEE131086:GEF131086 FUI131086:FUJ131086 FKM131086:FKN131086 FAQ131086:FAR131086 EQU131086:EQV131086 EGY131086:EGZ131086 DXC131086:DXD131086 DNG131086:DNH131086 DDK131086:DDL131086 CTO131086:CTP131086 CJS131086:CJT131086 BZW131086:BZX131086 BQA131086:BQB131086 BGE131086:BGF131086 AWI131086:AWJ131086 AMM131086:AMN131086 ACQ131086:ACR131086 SU131086:SV131086 IY131086:IZ131086 C131086:D131086 WVK65550:WVL65550 WLO65550:WLP65550 WBS65550:WBT65550 VRW65550:VRX65550 VIA65550:VIB65550 UYE65550:UYF65550 UOI65550:UOJ65550 UEM65550:UEN65550 TUQ65550:TUR65550 TKU65550:TKV65550 TAY65550:TAZ65550 SRC65550:SRD65550 SHG65550:SHH65550 RXK65550:RXL65550 RNO65550:RNP65550 RDS65550:RDT65550 QTW65550:QTX65550 QKA65550:QKB65550 QAE65550:QAF65550 PQI65550:PQJ65550 PGM65550:PGN65550 OWQ65550:OWR65550 OMU65550:OMV65550 OCY65550:OCZ65550 NTC65550:NTD65550 NJG65550:NJH65550 MZK65550:MZL65550 MPO65550:MPP65550 MFS65550:MFT65550 LVW65550:LVX65550 LMA65550:LMB65550 LCE65550:LCF65550 KSI65550:KSJ65550 KIM65550:KIN65550 JYQ65550:JYR65550 JOU65550:JOV65550 JEY65550:JEZ65550 IVC65550:IVD65550 ILG65550:ILH65550 IBK65550:IBL65550 HRO65550:HRP65550 HHS65550:HHT65550 GXW65550:GXX65550 GOA65550:GOB65550 GEE65550:GEF65550 FUI65550:FUJ65550 FKM65550:FKN65550 FAQ65550:FAR65550 EQU65550:EQV65550 EGY65550:EGZ65550 DXC65550:DXD65550 DNG65550:DNH65550 DDK65550:DDL65550 CTO65550:CTP65550 CJS65550:CJT65550 BZW65550:BZX65550 BQA65550:BQB65550 BGE65550:BGF65550 AWI65550:AWJ65550 AMM65550:AMN65550 ACQ65550:ACR65550 SU65550:SV65550 IY65550:IZ65550 C65550:D65550 WVK9:WVL9 WLO9:WLP9 WBS9:WBT9 VRW9:VRX9 VIA9:VIB9 UYE9:UYF9 UOI9:UOJ9 UEM9:UEN9 TUQ9:TUR9 TKU9:TKV9 TAY9:TAZ9 SRC9:SRD9 SHG9:SHH9 RXK9:RXL9 RNO9:RNP9 RDS9:RDT9 QTW9:QTX9 QKA9:QKB9 QAE9:QAF9 PQI9:PQJ9 PGM9:PGN9 OWQ9:OWR9 OMU9:OMV9 OCY9:OCZ9 NTC9:NTD9 NJG9:NJH9 MZK9:MZL9 MPO9:MPP9 MFS9:MFT9 LVW9:LVX9 LMA9:LMB9 LCE9:LCF9 KSI9:KSJ9 KIM9:KIN9 JYQ9:JYR9 JOU9:JOV9 JEY9:JEZ9 IVC9:IVD9 ILG9:ILH9 IBK9:IBL9 HRO9:HRP9 HHS9:HHT9 GXW9:GXX9 GOA9:GOB9 GEE9:GEF9 FUI9:FUJ9 FKM9:FKN9 FAQ9:FAR9 EQU9:EQV9 EGY9:EGZ9 DXC9:DXD9 DNG9:DNH9 DDK9:DDL9 CTO9:CTP9 CJS9:CJT9 BZW9:BZX9 BQA9:BQB9 BGE9:BGF9 AWI9:AWJ9 AMM9:AMN9 ACQ9:ACR9 SU9:SV9 IY9:IZ9">
      <formula1>$B$116:$B$134</formula1>
    </dataValidation>
  </dataValidations>
  <pageMargins left="0.7" right="0.7" top="0.75" bottom="0.75" header="0.3" footer="0.3"/>
  <pageSetup paperSize="9" scale="78" orientation="portrait" r:id="rId1"/>
  <rowBreaks count="1" manualBreakCount="1">
    <brk id="46" max="16383" man="1"/>
  </rowBreaks>
  <colBreaks count="1" manualBreakCount="1">
    <brk id="7" max="1048575"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5"/>
  <sheetViews>
    <sheetView view="pageBreakPreview" zoomScale="70" zoomScaleNormal="70" zoomScaleSheetLayoutView="70" workbookViewId="0">
      <selection activeCell="D7" sqref="D7"/>
    </sheetView>
  </sheetViews>
  <sheetFormatPr baseColWidth="10" defaultRowHeight="15" x14ac:dyDescent="0.25"/>
  <cols>
    <col min="1" max="1" width="24.42578125" style="64" customWidth="1"/>
    <col min="2" max="2" width="18.42578125" style="64" customWidth="1"/>
    <col min="3" max="3" width="11.42578125" style="199"/>
    <col min="4" max="4" width="22.42578125" style="64" customWidth="1"/>
    <col min="5" max="256" width="11.42578125" style="64"/>
    <col min="257" max="257" width="24.42578125" style="64" customWidth="1"/>
    <col min="258" max="258" width="18.42578125" style="64" customWidth="1"/>
    <col min="259" max="259" width="11.42578125" style="64"/>
    <col min="260" max="260" width="22.42578125" style="64" customWidth="1"/>
    <col min="261" max="512" width="11.42578125" style="64"/>
    <col min="513" max="513" width="24.42578125" style="64" customWidth="1"/>
    <col min="514" max="514" width="18.42578125" style="64" customWidth="1"/>
    <col min="515" max="515" width="11.42578125" style="64"/>
    <col min="516" max="516" width="22.42578125" style="64" customWidth="1"/>
    <col min="517" max="768" width="11.42578125" style="64"/>
    <col min="769" max="769" width="24.42578125" style="64" customWidth="1"/>
    <col min="770" max="770" width="18.42578125" style="64" customWidth="1"/>
    <col min="771" max="771" width="11.42578125" style="64"/>
    <col min="772" max="772" width="22.42578125" style="64" customWidth="1"/>
    <col min="773" max="1024" width="11.42578125" style="64"/>
    <col min="1025" max="1025" width="24.42578125" style="64" customWidth="1"/>
    <col min="1026" max="1026" width="18.42578125" style="64" customWidth="1"/>
    <col min="1027" max="1027" width="11.42578125" style="64"/>
    <col min="1028" max="1028" width="22.42578125" style="64" customWidth="1"/>
    <col min="1029" max="1280" width="11.42578125" style="64"/>
    <col min="1281" max="1281" width="24.42578125" style="64" customWidth="1"/>
    <col min="1282" max="1282" width="18.42578125" style="64" customWidth="1"/>
    <col min="1283" max="1283" width="11.42578125" style="64"/>
    <col min="1284" max="1284" width="22.42578125" style="64" customWidth="1"/>
    <col min="1285" max="1536" width="11.42578125" style="64"/>
    <col min="1537" max="1537" width="24.42578125" style="64" customWidth="1"/>
    <col min="1538" max="1538" width="18.42578125" style="64" customWidth="1"/>
    <col min="1539" max="1539" width="11.42578125" style="64"/>
    <col min="1540" max="1540" width="22.42578125" style="64" customWidth="1"/>
    <col min="1541" max="1792" width="11.42578125" style="64"/>
    <col min="1793" max="1793" width="24.42578125" style="64" customWidth="1"/>
    <col min="1794" max="1794" width="18.42578125" style="64" customWidth="1"/>
    <col min="1795" max="1795" width="11.42578125" style="64"/>
    <col min="1796" max="1796" width="22.42578125" style="64" customWidth="1"/>
    <col min="1797" max="2048" width="11.42578125" style="64"/>
    <col min="2049" max="2049" width="24.42578125" style="64" customWidth="1"/>
    <col min="2050" max="2050" width="18.42578125" style="64" customWidth="1"/>
    <col min="2051" max="2051" width="11.42578125" style="64"/>
    <col min="2052" max="2052" width="22.42578125" style="64" customWidth="1"/>
    <col min="2053" max="2304" width="11.42578125" style="64"/>
    <col min="2305" max="2305" width="24.42578125" style="64" customWidth="1"/>
    <col min="2306" max="2306" width="18.42578125" style="64" customWidth="1"/>
    <col min="2307" max="2307" width="11.42578125" style="64"/>
    <col min="2308" max="2308" width="22.42578125" style="64" customWidth="1"/>
    <col min="2309" max="2560" width="11.42578125" style="64"/>
    <col min="2561" max="2561" width="24.42578125" style="64" customWidth="1"/>
    <col min="2562" max="2562" width="18.42578125" style="64" customWidth="1"/>
    <col min="2563" max="2563" width="11.42578125" style="64"/>
    <col min="2564" max="2564" width="22.42578125" style="64" customWidth="1"/>
    <col min="2565" max="2816" width="11.42578125" style="64"/>
    <col min="2817" max="2817" width="24.42578125" style="64" customWidth="1"/>
    <col min="2818" max="2818" width="18.42578125" style="64" customWidth="1"/>
    <col min="2819" max="2819" width="11.42578125" style="64"/>
    <col min="2820" max="2820" width="22.42578125" style="64" customWidth="1"/>
    <col min="2821" max="3072" width="11.42578125" style="64"/>
    <col min="3073" max="3073" width="24.42578125" style="64" customWidth="1"/>
    <col min="3074" max="3074" width="18.42578125" style="64" customWidth="1"/>
    <col min="3075" max="3075" width="11.42578125" style="64"/>
    <col min="3076" max="3076" width="22.42578125" style="64" customWidth="1"/>
    <col min="3077" max="3328" width="11.42578125" style="64"/>
    <col min="3329" max="3329" width="24.42578125" style="64" customWidth="1"/>
    <col min="3330" max="3330" width="18.42578125" style="64" customWidth="1"/>
    <col min="3331" max="3331" width="11.42578125" style="64"/>
    <col min="3332" max="3332" width="22.42578125" style="64" customWidth="1"/>
    <col min="3333" max="3584" width="11.42578125" style="64"/>
    <col min="3585" max="3585" width="24.42578125" style="64" customWidth="1"/>
    <col min="3586" max="3586" width="18.42578125" style="64" customWidth="1"/>
    <col min="3587" max="3587" width="11.42578125" style="64"/>
    <col min="3588" max="3588" width="22.42578125" style="64" customWidth="1"/>
    <col min="3589" max="3840" width="11.42578125" style="64"/>
    <col min="3841" max="3841" width="24.42578125" style="64" customWidth="1"/>
    <col min="3842" max="3842" width="18.42578125" style="64" customWidth="1"/>
    <col min="3843" max="3843" width="11.42578125" style="64"/>
    <col min="3844" max="3844" width="22.42578125" style="64" customWidth="1"/>
    <col min="3845" max="4096" width="11.42578125" style="64"/>
    <col min="4097" max="4097" width="24.42578125" style="64" customWidth="1"/>
    <col min="4098" max="4098" width="18.42578125" style="64" customWidth="1"/>
    <col min="4099" max="4099" width="11.42578125" style="64"/>
    <col min="4100" max="4100" width="22.42578125" style="64" customWidth="1"/>
    <col min="4101" max="4352" width="11.42578125" style="64"/>
    <col min="4353" max="4353" width="24.42578125" style="64" customWidth="1"/>
    <col min="4354" max="4354" width="18.42578125" style="64" customWidth="1"/>
    <col min="4355" max="4355" width="11.42578125" style="64"/>
    <col min="4356" max="4356" width="22.42578125" style="64" customWidth="1"/>
    <col min="4357" max="4608" width="11.42578125" style="64"/>
    <col min="4609" max="4609" width="24.42578125" style="64" customWidth="1"/>
    <col min="4610" max="4610" width="18.42578125" style="64" customWidth="1"/>
    <col min="4611" max="4611" width="11.42578125" style="64"/>
    <col min="4612" max="4612" width="22.42578125" style="64" customWidth="1"/>
    <col min="4613" max="4864" width="11.42578125" style="64"/>
    <col min="4865" max="4865" width="24.42578125" style="64" customWidth="1"/>
    <col min="4866" max="4866" width="18.42578125" style="64" customWidth="1"/>
    <col min="4867" max="4867" width="11.42578125" style="64"/>
    <col min="4868" max="4868" width="22.42578125" style="64" customWidth="1"/>
    <col min="4869" max="5120" width="11.42578125" style="64"/>
    <col min="5121" max="5121" width="24.42578125" style="64" customWidth="1"/>
    <col min="5122" max="5122" width="18.42578125" style="64" customWidth="1"/>
    <col min="5123" max="5123" width="11.42578125" style="64"/>
    <col min="5124" max="5124" width="22.42578125" style="64" customWidth="1"/>
    <col min="5125" max="5376" width="11.42578125" style="64"/>
    <col min="5377" max="5377" width="24.42578125" style="64" customWidth="1"/>
    <col min="5378" max="5378" width="18.42578125" style="64" customWidth="1"/>
    <col min="5379" max="5379" width="11.42578125" style="64"/>
    <col min="5380" max="5380" width="22.42578125" style="64" customWidth="1"/>
    <col min="5381" max="5632" width="11.42578125" style="64"/>
    <col min="5633" max="5633" width="24.42578125" style="64" customWidth="1"/>
    <col min="5634" max="5634" width="18.42578125" style="64" customWidth="1"/>
    <col min="5635" max="5635" width="11.42578125" style="64"/>
    <col min="5636" max="5636" width="22.42578125" style="64" customWidth="1"/>
    <col min="5637" max="5888" width="11.42578125" style="64"/>
    <col min="5889" max="5889" width="24.42578125" style="64" customWidth="1"/>
    <col min="5890" max="5890" width="18.42578125" style="64" customWidth="1"/>
    <col min="5891" max="5891" width="11.42578125" style="64"/>
    <col min="5892" max="5892" width="22.42578125" style="64" customWidth="1"/>
    <col min="5893" max="6144" width="11.42578125" style="64"/>
    <col min="6145" max="6145" width="24.42578125" style="64" customWidth="1"/>
    <col min="6146" max="6146" width="18.42578125" style="64" customWidth="1"/>
    <col min="6147" max="6147" width="11.42578125" style="64"/>
    <col min="6148" max="6148" width="22.42578125" style="64" customWidth="1"/>
    <col min="6149" max="6400" width="11.42578125" style="64"/>
    <col min="6401" max="6401" width="24.42578125" style="64" customWidth="1"/>
    <col min="6402" max="6402" width="18.42578125" style="64" customWidth="1"/>
    <col min="6403" max="6403" width="11.42578125" style="64"/>
    <col min="6404" max="6404" width="22.42578125" style="64" customWidth="1"/>
    <col min="6405" max="6656" width="11.42578125" style="64"/>
    <col min="6657" max="6657" width="24.42578125" style="64" customWidth="1"/>
    <col min="6658" max="6658" width="18.42578125" style="64" customWidth="1"/>
    <col min="6659" max="6659" width="11.42578125" style="64"/>
    <col min="6660" max="6660" width="22.42578125" style="64" customWidth="1"/>
    <col min="6661" max="6912" width="11.42578125" style="64"/>
    <col min="6913" max="6913" width="24.42578125" style="64" customWidth="1"/>
    <col min="6914" max="6914" width="18.42578125" style="64" customWidth="1"/>
    <col min="6915" max="6915" width="11.42578125" style="64"/>
    <col min="6916" max="6916" width="22.42578125" style="64" customWidth="1"/>
    <col min="6917" max="7168" width="11.42578125" style="64"/>
    <col min="7169" max="7169" width="24.42578125" style="64" customWidth="1"/>
    <col min="7170" max="7170" width="18.42578125" style="64" customWidth="1"/>
    <col min="7171" max="7171" width="11.42578125" style="64"/>
    <col min="7172" max="7172" width="22.42578125" style="64" customWidth="1"/>
    <col min="7173" max="7424" width="11.42578125" style="64"/>
    <col min="7425" max="7425" width="24.42578125" style="64" customWidth="1"/>
    <col min="7426" max="7426" width="18.42578125" style="64" customWidth="1"/>
    <col min="7427" max="7427" width="11.42578125" style="64"/>
    <col min="7428" max="7428" width="22.42578125" style="64" customWidth="1"/>
    <col min="7429" max="7680" width="11.42578125" style="64"/>
    <col min="7681" max="7681" width="24.42578125" style="64" customWidth="1"/>
    <col min="7682" max="7682" width="18.42578125" style="64" customWidth="1"/>
    <col min="7683" max="7683" width="11.42578125" style="64"/>
    <col min="7684" max="7684" width="22.42578125" style="64" customWidth="1"/>
    <col min="7685" max="7936" width="11.42578125" style="64"/>
    <col min="7937" max="7937" width="24.42578125" style="64" customWidth="1"/>
    <col min="7938" max="7938" width="18.42578125" style="64" customWidth="1"/>
    <col min="7939" max="7939" width="11.42578125" style="64"/>
    <col min="7940" max="7940" width="22.42578125" style="64" customWidth="1"/>
    <col min="7941" max="8192" width="11.42578125" style="64"/>
    <col min="8193" max="8193" width="24.42578125" style="64" customWidth="1"/>
    <col min="8194" max="8194" width="18.42578125" style="64" customWidth="1"/>
    <col min="8195" max="8195" width="11.42578125" style="64"/>
    <col min="8196" max="8196" width="22.42578125" style="64" customWidth="1"/>
    <col min="8197" max="8448" width="11.42578125" style="64"/>
    <col min="8449" max="8449" width="24.42578125" style="64" customWidth="1"/>
    <col min="8450" max="8450" width="18.42578125" style="64" customWidth="1"/>
    <col min="8451" max="8451" width="11.42578125" style="64"/>
    <col min="8452" max="8452" width="22.42578125" style="64" customWidth="1"/>
    <col min="8453" max="8704" width="11.42578125" style="64"/>
    <col min="8705" max="8705" width="24.42578125" style="64" customWidth="1"/>
    <col min="8706" max="8706" width="18.42578125" style="64" customWidth="1"/>
    <col min="8707" max="8707" width="11.42578125" style="64"/>
    <col min="8708" max="8708" width="22.42578125" style="64" customWidth="1"/>
    <col min="8709" max="8960" width="11.42578125" style="64"/>
    <col min="8961" max="8961" width="24.42578125" style="64" customWidth="1"/>
    <col min="8962" max="8962" width="18.42578125" style="64" customWidth="1"/>
    <col min="8963" max="8963" width="11.42578125" style="64"/>
    <col min="8964" max="8964" width="22.42578125" style="64" customWidth="1"/>
    <col min="8965" max="9216" width="11.42578125" style="64"/>
    <col min="9217" max="9217" width="24.42578125" style="64" customWidth="1"/>
    <col min="9218" max="9218" width="18.42578125" style="64" customWidth="1"/>
    <col min="9219" max="9219" width="11.42578125" style="64"/>
    <col min="9220" max="9220" width="22.42578125" style="64" customWidth="1"/>
    <col min="9221" max="9472" width="11.42578125" style="64"/>
    <col min="9473" max="9473" width="24.42578125" style="64" customWidth="1"/>
    <col min="9474" max="9474" width="18.42578125" style="64" customWidth="1"/>
    <col min="9475" max="9475" width="11.42578125" style="64"/>
    <col min="9476" max="9476" width="22.42578125" style="64" customWidth="1"/>
    <col min="9477" max="9728" width="11.42578125" style="64"/>
    <col min="9729" max="9729" width="24.42578125" style="64" customWidth="1"/>
    <col min="9730" max="9730" width="18.42578125" style="64" customWidth="1"/>
    <col min="9731" max="9731" width="11.42578125" style="64"/>
    <col min="9732" max="9732" width="22.42578125" style="64" customWidth="1"/>
    <col min="9733" max="9984" width="11.42578125" style="64"/>
    <col min="9985" max="9985" width="24.42578125" style="64" customWidth="1"/>
    <col min="9986" max="9986" width="18.42578125" style="64" customWidth="1"/>
    <col min="9987" max="9987" width="11.42578125" style="64"/>
    <col min="9988" max="9988" width="22.42578125" style="64" customWidth="1"/>
    <col min="9989" max="10240" width="11.42578125" style="64"/>
    <col min="10241" max="10241" width="24.42578125" style="64" customWidth="1"/>
    <col min="10242" max="10242" width="18.42578125" style="64" customWidth="1"/>
    <col min="10243" max="10243" width="11.42578125" style="64"/>
    <col min="10244" max="10244" width="22.42578125" style="64" customWidth="1"/>
    <col min="10245" max="10496" width="11.42578125" style="64"/>
    <col min="10497" max="10497" width="24.42578125" style="64" customWidth="1"/>
    <col min="10498" max="10498" width="18.42578125" style="64" customWidth="1"/>
    <col min="10499" max="10499" width="11.42578125" style="64"/>
    <col min="10500" max="10500" width="22.42578125" style="64" customWidth="1"/>
    <col min="10501" max="10752" width="11.42578125" style="64"/>
    <col min="10753" max="10753" width="24.42578125" style="64" customWidth="1"/>
    <col min="10754" max="10754" width="18.42578125" style="64" customWidth="1"/>
    <col min="10755" max="10755" width="11.42578125" style="64"/>
    <col min="10756" max="10756" width="22.42578125" style="64" customWidth="1"/>
    <col min="10757" max="11008" width="11.42578125" style="64"/>
    <col min="11009" max="11009" width="24.42578125" style="64" customWidth="1"/>
    <col min="11010" max="11010" width="18.42578125" style="64" customWidth="1"/>
    <col min="11011" max="11011" width="11.42578125" style="64"/>
    <col min="11012" max="11012" width="22.42578125" style="64" customWidth="1"/>
    <col min="11013" max="11264" width="11.42578125" style="64"/>
    <col min="11265" max="11265" width="24.42578125" style="64" customWidth="1"/>
    <col min="11266" max="11266" width="18.42578125" style="64" customWidth="1"/>
    <col min="11267" max="11267" width="11.42578125" style="64"/>
    <col min="11268" max="11268" width="22.42578125" style="64" customWidth="1"/>
    <col min="11269" max="11520" width="11.42578125" style="64"/>
    <col min="11521" max="11521" width="24.42578125" style="64" customWidth="1"/>
    <col min="11522" max="11522" width="18.42578125" style="64" customWidth="1"/>
    <col min="11523" max="11523" width="11.42578125" style="64"/>
    <col min="11524" max="11524" width="22.42578125" style="64" customWidth="1"/>
    <col min="11525" max="11776" width="11.42578125" style="64"/>
    <col min="11777" max="11777" width="24.42578125" style="64" customWidth="1"/>
    <col min="11778" max="11778" width="18.42578125" style="64" customWidth="1"/>
    <col min="11779" max="11779" width="11.42578125" style="64"/>
    <col min="11780" max="11780" width="22.42578125" style="64" customWidth="1"/>
    <col min="11781" max="12032" width="11.42578125" style="64"/>
    <col min="12033" max="12033" width="24.42578125" style="64" customWidth="1"/>
    <col min="12034" max="12034" width="18.42578125" style="64" customWidth="1"/>
    <col min="12035" max="12035" width="11.42578125" style="64"/>
    <col min="12036" max="12036" width="22.42578125" style="64" customWidth="1"/>
    <col min="12037" max="12288" width="11.42578125" style="64"/>
    <col min="12289" max="12289" width="24.42578125" style="64" customWidth="1"/>
    <col min="12290" max="12290" width="18.42578125" style="64" customWidth="1"/>
    <col min="12291" max="12291" width="11.42578125" style="64"/>
    <col min="12292" max="12292" width="22.42578125" style="64" customWidth="1"/>
    <col min="12293" max="12544" width="11.42578125" style="64"/>
    <col min="12545" max="12545" width="24.42578125" style="64" customWidth="1"/>
    <col min="12546" max="12546" width="18.42578125" style="64" customWidth="1"/>
    <col min="12547" max="12547" width="11.42578125" style="64"/>
    <col min="12548" max="12548" width="22.42578125" style="64" customWidth="1"/>
    <col min="12549" max="12800" width="11.42578125" style="64"/>
    <col min="12801" max="12801" width="24.42578125" style="64" customWidth="1"/>
    <col min="12802" max="12802" width="18.42578125" style="64" customWidth="1"/>
    <col min="12803" max="12803" width="11.42578125" style="64"/>
    <col min="12804" max="12804" width="22.42578125" style="64" customWidth="1"/>
    <col min="12805" max="13056" width="11.42578125" style="64"/>
    <col min="13057" max="13057" width="24.42578125" style="64" customWidth="1"/>
    <col min="13058" max="13058" width="18.42578125" style="64" customWidth="1"/>
    <col min="13059" max="13059" width="11.42578125" style="64"/>
    <col min="13060" max="13060" width="22.42578125" style="64" customWidth="1"/>
    <col min="13061" max="13312" width="11.42578125" style="64"/>
    <col min="13313" max="13313" width="24.42578125" style="64" customWidth="1"/>
    <col min="13314" max="13314" width="18.42578125" style="64" customWidth="1"/>
    <col min="13315" max="13315" width="11.42578125" style="64"/>
    <col min="13316" max="13316" width="22.42578125" style="64" customWidth="1"/>
    <col min="13317" max="13568" width="11.42578125" style="64"/>
    <col min="13569" max="13569" width="24.42578125" style="64" customWidth="1"/>
    <col min="13570" max="13570" width="18.42578125" style="64" customWidth="1"/>
    <col min="13571" max="13571" width="11.42578125" style="64"/>
    <col min="13572" max="13572" width="22.42578125" style="64" customWidth="1"/>
    <col min="13573" max="13824" width="11.42578125" style="64"/>
    <col min="13825" max="13825" width="24.42578125" style="64" customWidth="1"/>
    <col min="13826" max="13826" width="18.42578125" style="64" customWidth="1"/>
    <col min="13827" max="13827" width="11.42578125" style="64"/>
    <col min="13828" max="13828" width="22.42578125" style="64" customWidth="1"/>
    <col min="13829" max="14080" width="11.42578125" style="64"/>
    <col min="14081" max="14081" width="24.42578125" style="64" customWidth="1"/>
    <col min="14082" max="14082" width="18.42578125" style="64" customWidth="1"/>
    <col min="14083" max="14083" width="11.42578125" style="64"/>
    <col min="14084" max="14084" width="22.42578125" style="64" customWidth="1"/>
    <col min="14085" max="14336" width="11.42578125" style="64"/>
    <col min="14337" max="14337" width="24.42578125" style="64" customWidth="1"/>
    <col min="14338" max="14338" width="18.42578125" style="64" customWidth="1"/>
    <col min="14339" max="14339" width="11.42578125" style="64"/>
    <col min="14340" max="14340" width="22.42578125" style="64" customWidth="1"/>
    <col min="14341" max="14592" width="11.42578125" style="64"/>
    <col min="14593" max="14593" width="24.42578125" style="64" customWidth="1"/>
    <col min="14594" max="14594" width="18.42578125" style="64" customWidth="1"/>
    <col min="14595" max="14595" width="11.42578125" style="64"/>
    <col min="14596" max="14596" width="22.42578125" style="64" customWidth="1"/>
    <col min="14597" max="14848" width="11.42578125" style="64"/>
    <col min="14849" max="14849" width="24.42578125" style="64" customWidth="1"/>
    <col min="14850" max="14850" width="18.42578125" style="64" customWidth="1"/>
    <col min="14851" max="14851" width="11.42578125" style="64"/>
    <col min="14852" max="14852" width="22.42578125" style="64" customWidth="1"/>
    <col min="14853" max="15104" width="11.42578125" style="64"/>
    <col min="15105" max="15105" width="24.42578125" style="64" customWidth="1"/>
    <col min="15106" max="15106" width="18.42578125" style="64" customWidth="1"/>
    <col min="15107" max="15107" width="11.42578125" style="64"/>
    <col min="15108" max="15108" width="22.42578125" style="64" customWidth="1"/>
    <col min="15109" max="15360" width="11.42578125" style="64"/>
    <col min="15361" max="15361" width="24.42578125" style="64" customWidth="1"/>
    <col min="15362" max="15362" width="18.42578125" style="64" customWidth="1"/>
    <col min="15363" max="15363" width="11.42578125" style="64"/>
    <col min="15364" max="15364" width="22.42578125" style="64" customWidth="1"/>
    <col min="15365" max="15616" width="11.42578125" style="64"/>
    <col min="15617" max="15617" width="24.42578125" style="64" customWidth="1"/>
    <col min="15618" max="15618" width="18.42578125" style="64" customWidth="1"/>
    <col min="15619" max="15619" width="11.42578125" style="64"/>
    <col min="15620" max="15620" width="22.42578125" style="64" customWidth="1"/>
    <col min="15621" max="15872" width="11.42578125" style="64"/>
    <col min="15873" max="15873" width="24.42578125" style="64" customWidth="1"/>
    <col min="15874" max="15874" width="18.42578125" style="64" customWidth="1"/>
    <col min="15875" max="15875" width="11.42578125" style="64"/>
    <col min="15876" max="15876" width="22.42578125" style="64" customWidth="1"/>
    <col min="15877" max="16128" width="11.42578125" style="64"/>
    <col min="16129" max="16129" width="24.42578125" style="64" customWidth="1"/>
    <col min="16130" max="16130" width="18.42578125" style="64" customWidth="1"/>
    <col min="16131" max="16131" width="11.42578125" style="64"/>
    <col min="16132" max="16132" width="22.42578125" style="64" customWidth="1"/>
    <col min="16133" max="16384" width="11.42578125" style="64"/>
  </cols>
  <sheetData>
    <row r="1" spans="1:9" x14ac:dyDescent="0.25">
      <c r="A1" s="68"/>
      <c r="B1" s="68"/>
      <c r="C1" s="224"/>
      <c r="D1" s="68"/>
      <c r="E1" s="68"/>
      <c r="F1" s="68"/>
      <c r="G1" s="68"/>
    </row>
    <row r="2" spans="1:9" x14ac:dyDescent="0.25">
      <c r="A2" s="68"/>
      <c r="B2" s="68"/>
      <c r="C2" s="224"/>
      <c r="D2" s="68"/>
      <c r="E2" s="68"/>
      <c r="F2" s="68"/>
      <c r="G2" s="68"/>
    </row>
    <row r="3" spans="1:9" x14ac:dyDescent="0.25">
      <c r="A3" s="68"/>
      <c r="B3" s="68"/>
      <c r="C3" s="224"/>
      <c r="D3" s="68"/>
      <c r="E3" s="68"/>
      <c r="F3" s="68"/>
      <c r="G3" s="68"/>
    </row>
    <row r="4" spans="1:9" x14ac:dyDescent="0.25">
      <c r="A4" s="68"/>
      <c r="B4" s="68"/>
      <c r="C4" s="224"/>
      <c r="D4" s="68"/>
      <c r="E4" s="68"/>
      <c r="F4" s="68"/>
      <c r="G4" s="68"/>
    </row>
    <row r="5" spans="1:9" x14ac:dyDescent="0.25">
      <c r="A5" s="68"/>
      <c r="B5" s="68"/>
      <c r="C5" s="224"/>
      <c r="D5" s="68"/>
      <c r="E5" s="68"/>
      <c r="F5" s="68"/>
      <c r="G5" s="68"/>
    </row>
    <row r="6" spans="1:9" x14ac:dyDescent="0.25">
      <c r="A6" s="68"/>
      <c r="B6" s="68"/>
      <c r="C6" s="224"/>
      <c r="D6" s="68"/>
      <c r="E6" s="68"/>
      <c r="F6" s="68"/>
      <c r="G6" s="68"/>
    </row>
    <row r="7" spans="1:9" x14ac:dyDescent="0.25">
      <c r="A7" s="68"/>
      <c r="B7" s="68"/>
      <c r="C7" s="224"/>
      <c r="D7" s="68"/>
      <c r="E7" s="68"/>
      <c r="F7" s="68"/>
      <c r="G7" s="68"/>
    </row>
    <row r="8" spans="1:9" x14ac:dyDescent="0.25">
      <c r="A8" s="308" t="s">
        <v>36</v>
      </c>
      <c r="B8" s="309"/>
      <c r="C8" s="309"/>
      <c r="D8" s="309"/>
      <c r="E8" s="309"/>
      <c r="F8" s="309"/>
      <c r="G8" s="213"/>
    </row>
    <row r="9" spans="1:9" ht="15.75" thickBot="1" x14ac:dyDescent="0.3">
      <c r="A9" s="310"/>
      <c r="B9" s="310"/>
      <c r="C9" s="310"/>
      <c r="D9" s="310"/>
      <c r="E9" s="311"/>
      <c r="F9" s="311"/>
      <c r="G9" s="68"/>
    </row>
    <row r="10" spans="1:9" ht="29.25" customHeight="1" thickBot="1" x14ac:dyDescent="0.3">
      <c r="A10" s="280" t="s">
        <v>1</v>
      </c>
      <c r="B10" s="281"/>
      <c r="C10" s="282"/>
      <c r="D10" s="283"/>
      <c r="E10" s="312" t="s">
        <v>2</v>
      </c>
      <c r="F10" s="313"/>
      <c r="G10" s="314"/>
      <c r="H10" s="189"/>
    </row>
    <row r="11" spans="1:9" ht="28.5" customHeight="1" thickBot="1" x14ac:dyDescent="0.3">
      <c r="A11" s="287" t="s">
        <v>3</v>
      </c>
      <c r="B11" s="288"/>
      <c r="C11" s="288"/>
      <c r="D11" s="289"/>
      <c r="E11" s="214" t="s">
        <v>4</v>
      </c>
      <c r="F11" s="214" t="s">
        <v>5</v>
      </c>
      <c r="G11" s="215" t="s">
        <v>6</v>
      </c>
    </row>
    <row r="12" spans="1:9" ht="24" thickBot="1" x14ac:dyDescent="0.4">
      <c r="A12" s="315" t="s">
        <v>37</v>
      </c>
      <c r="B12" s="316"/>
      <c r="C12" s="316"/>
      <c r="D12" s="316"/>
      <c r="E12" s="316"/>
      <c r="F12" s="317"/>
      <c r="G12" s="216"/>
      <c r="I12" s="194"/>
    </row>
    <row r="13" spans="1:9" s="199" customFormat="1" ht="15.75" thickBot="1" x14ac:dyDescent="0.3">
      <c r="A13" s="196" t="s">
        <v>8</v>
      </c>
      <c r="B13" s="197" t="s">
        <v>9</v>
      </c>
      <c r="C13" s="197" t="s">
        <v>10</v>
      </c>
      <c r="D13" s="197" t="s">
        <v>11</v>
      </c>
      <c r="E13" s="197" t="s">
        <v>4</v>
      </c>
      <c r="F13" s="197" t="s">
        <v>5</v>
      </c>
      <c r="G13" s="217"/>
    </row>
    <row r="14" spans="1:9" ht="15.75" thickBot="1" x14ac:dyDescent="0.3">
      <c r="A14" s="3"/>
      <c r="B14" s="4"/>
      <c r="C14" s="220"/>
      <c r="D14" s="8"/>
      <c r="E14" s="220"/>
      <c r="F14" s="220"/>
      <c r="G14" s="218">
        <f>E14+F14</f>
        <v>0</v>
      </c>
    </row>
    <row r="15" spans="1:9" ht="15.75" thickBot="1" x14ac:dyDescent="0.3">
      <c r="A15" s="3"/>
      <c r="B15" s="4"/>
      <c r="C15" s="220"/>
      <c r="D15" s="6"/>
      <c r="E15" s="220"/>
      <c r="F15" s="220"/>
      <c r="G15" s="218">
        <f>E15+F15</f>
        <v>0</v>
      </c>
    </row>
    <row r="16" spans="1:9" ht="15.75" thickBot="1" x14ac:dyDescent="0.3">
      <c r="A16" s="201"/>
      <c r="B16" s="202"/>
      <c r="C16" s="222"/>
      <c r="D16" s="202"/>
      <c r="E16" s="202"/>
      <c r="F16" s="203" t="s">
        <v>6</v>
      </c>
      <c r="G16" s="218">
        <f>SUM(G14:G15)</f>
        <v>0</v>
      </c>
    </row>
    <row r="17" spans="1:7" ht="15.75" thickBot="1" x14ac:dyDescent="0.3">
      <c r="A17" s="315" t="s">
        <v>7</v>
      </c>
      <c r="B17" s="316"/>
      <c r="C17" s="316"/>
      <c r="D17" s="316"/>
      <c r="E17" s="316"/>
      <c r="F17" s="317"/>
      <c r="G17" s="216"/>
    </row>
    <row r="18" spans="1:7" s="199" customFormat="1" ht="15.75" thickBot="1" x14ac:dyDescent="0.3">
      <c r="A18" s="196" t="s">
        <v>8</v>
      </c>
      <c r="B18" s="197" t="s">
        <v>9</v>
      </c>
      <c r="C18" s="197" t="s">
        <v>10</v>
      </c>
      <c r="D18" s="197" t="s">
        <v>11</v>
      </c>
      <c r="E18" s="197" t="s">
        <v>4</v>
      </c>
      <c r="F18" s="217" t="s">
        <v>5</v>
      </c>
      <c r="G18" s="217"/>
    </row>
    <row r="19" spans="1:7" ht="15.75" thickBot="1" x14ac:dyDescent="0.3">
      <c r="A19" s="3"/>
      <c r="B19" s="4"/>
      <c r="C19" s="220"/>
      <c r="D19" s="6"/>
      <c r="E19" s="220"/>
      <c r="F19" s="221"/>
      <c r="G19" s="218">
        <f>E19+F19</f>
        <v>0</v>
      </c>
    </row>
    <row r="20" spans="1:7" ht="15.75" thickBot="1" x14ac:dyDescent="0.3">
      <c r="A20" s="3"/>
      <c r="B20" s="4"/>
      <c r="C20" s="220"/>
      <c r="D20" s="6"/>
      <c r="E20" s="220"/>
      <c r="F20" s="221"/>
      <c r="G20" s="218">
        <f>E20+F20</f>
        <v>0</v>
      </c>
    </row>
    <row r="21" spans="1:7" ht="15.75" thickBot="1" x14ac:dyDescent="0.3">
      <c r="A21" s="201"/>
      <c r="B21" s="202"/>
      <c r="C21" s="222"/>
      <c r="D21" s="202"/>
      <c r="E21" s="202"/>
      <c r="F21" s="203" t="s">
        <v>6</v>
      </c>
      <c r="G21" s="218">
        <f>SUM(G19:G20)</f>
        <v>0</v>
      </c>
    </row>
    <row r="22" spans="1:7" ht="15.75" thickBot="1" x14ac:dyDescent="0.3">
      <c r="A22" s="315" t="s">
        <v>38</v>
      </c>
      <c r="B22" s="316"/>
      <c r="C22" s="316"/>
      <c r="D22" s="316"/>
      <c r="E22" s="316"/>
      <c r="F22" s="317"/>
      <c r="G22" s="216"/>
    </row>
    <row r="23" spans="1:7" s="199" customFormat="1" ht="15.75" thickBot="1" x14ac:dyDescent="0.3">
      <c r="A23" s="196" t="s">
        <v>8</v>
      </c>
      <c r="B23" s="197" t="s">
        <v>9</v>
      </c>
      <c r="C23" s="197" t="s">
        <v>10</v>
      </c>
      <c r="D23" s="197" t="s">
        <v>11</v>
      </c>
      <c r="E23" s="197" t="s">
        <v>4</v>
      </c>
      <c r="F23" s="217" t="s">
        <v>5</v>
      </c>
      <c r="G23" s="217"/>
    </row>
    <row r="24" spans="1:7" ht="15.75" thickBot="1" x14ac:dyDescent="0.3">
      <c r="A24" s="3"/>
      <c r="B24" s="4"/>
      <c r="C24" s="220"/>
      <c r="D24" s="6"/>
      <c r="E24" s="220"/>
      <c r="F24" s="221"/>
      <c r="G24" s="218">
        <f>E24+F24</f>
        <v>0</v>
      </c>
    </row>
    <row r="25" spans="1:7" ht="15.75" thickBot="1" x14ac:dyDescent="0.3">
      <c r="A25" s="3"/>
      <c r="B25" s="4"/>
      <c r="C25" s="220"/>
      <c r="D25" s="6"/>
      <c r="E25" s="220"/>
      <c r="F25" s="221"/>
      <c r="G25" s="218">
        <f>E25+F25</f>
        <v>0</v>
      </c>
    </row>
    <row r="26" spans="1:7" ht="15.75" thickBot="1" x14ac:dyDescent="0.3">
      <c r="A26" s="201"/>
      <c r="B26" s="202"/>
      <c r="C26" s="222"/>
      <c r="D26" s="202"/>
      <c r="E26" s="202"/>
      <c r="F26" s="203" t="s">
        <v>6</v>
      </c>
      <c r="G26" s="218">
        <f>SUM(G24:G25)</f>
        <v>0</v>
      </c>
    </row>
    <row r="27" spans="1:7" ht="15.75" thickBot="1" x14ac:dyDescent="0.3">
      <c r="A27" s="315" t="s">
        <v>39</v>
      </c>
      <c r="B27" s="316"/>
      <c r="C27" s="316"/>
      <c r="D27" s="316"/>
      <c r="E27" s="316"/>
      <c r="F27" s="317"/>
      <c r="G27" s="216"/>
    </row>
    <row r="28" spans="1:7" s="199" customFormat="1" ht="15.75" thickBot="1" x14ac:dyDescent="0.3">
      <c r="A28" s="196" t="s">
        <v>8</v>
      </c>
      <c r="B28" s="197" t="s">
        <v>9</v>
      </c>
      <c r="C28" s="197" t="s">
        <v>10</v>
      </c>
      <c r="D28" s="197" t="s">
        <v>11</v>
      </c>
      <c r="E28" s="197" t="s">
        <v>4</v>
      </c>
      <c r="F28" s="217" t="s">
        <v>5</v>
      </c>
      <c r="G28" s="217"/>
    </row>
    <row r="29" spans="1:7" ht="15.75" thickBot="1" x14ac:dyDescent="0.3">
      <c r="A29" s="3"/>
      <c r="B29" s="4"/>
      <c r="C29" s="220"/>
      <c r="D29" s="6"/>
      <c r="E29" s="220"/>
      <c r="F29" s="221"/>
      <c r="G29" s="218">
        <f>E29+F29</f>
        <v>0</v>
      </c>
    </row>
    <row r="30" spans="1:7" ht="15.75" thickBot="1" x14ac:dyDescent="0.3">
      <c r="A30" s="3"/>
      <c r="B30" s="4"/>
      <c r="C30" s="220"/>
      <c r="D30" s="6"/>
      <c r="E30" s="220"/>
      <c r="F30" s="221"/>
      <c r="G30" s="218">
        <f>E30+F30</f>
        <v>0</v>
      </c>
    </row>
    <row r="31" spans="1:7" ht="15.75" thickBot="1" x14ac:dyDescent="0.3">
      <c r="A31" s="201"/>
      <c r="B31" s="202"/>
      <c r="C31" s="222"/>
      <c r="D31" s="202"/>
      <c r="E31" s="202"/>
      <c r="F31" s="203" t="s">
        <v>6</v>
      </c>
      <c r="G31" s="218">
        <f>SUM(G29:G30)</f>
        <v>0</v>
      </c>
    </row>
    <row r="32" spans="1:7" ht="15.75" customHeight="1" thickBot="1" x14ac:dyDescent="0.3">
      <c r="A32" s="315" t="s">
        <v>40</v>
      </c>
      <c r="B32" s="318"/>
      <c r="C32" s="318"/>
      <c r="D32" s="318"/>
      <c r="E32" s="318"/>
      <c r="F32" s="319"/>
      <c r="G32" s="216"/>
    </row>
    <row r="33" spans="1:7" s="199" customFormat="1" ht="15.75" thickBot="1" x14ac:dyDescent="0.3">
      <c r="A33" s="196" t="s">
        <v>8</v>
      </c>
      <c r="B33" s="197" t="s">
        <v>9</v>
      </c>
      <c r="C33" s="197" t="s">
        <v>10</v>
      </c>
      <c r="D33" s="197" t="s">
        <v>11</v>
      </c>
      <c r="E33" s="197" t="s">
        <v>4</v>
      </c>
      <c r="F33" s="217" t="s">
        <v>5</v>
      </c>
      <c r="G33" s="217"/>
    </row>
    <row r="34" spans="1:7" ht="15.75" thickBot="1" x14ac:dyDescent="0.3">
      <c r="A34" s="3"/>
      <c r="B34" s="4"/>
      <c r="C34" s="220"/>
      <c r="D34" s="6"/>
      <c r="E34" s="220"/>
      <c r="F34" s="221"/>
      <c r="G34" s="218">
        <f>E34+F34</f>
        <v>0</v>
      </c>
    </row>
    <row r="35" spans="1:7" ht="15.75" thickBot="1" x14ac:dyDescent="0.3">
      <c r="A35" s="3"/>
      <c r="B35" s="4"/>
      <c r="C35" s="220"/>
      <c r="D35" s="6"/>
      <c r="E35" s="220"/>
      <c r="F35" s="221"/>
      <c r="G35" s="218">
        <f>E35+F35</f>
        <v>0</v>
      </c>
    </row>
    <row r="36" spans="1:7" ht="15.75" thickBot="1" x14ac:dyDescent="0.3">
      <c r="A36" s="201"/>
      <c r="B36" s="202"/>
      <c r="C36" s="222"/>
      <c r="D36" s="202"/>
      <c r="E36" s="202"/>
      <c r="F36" s="203" t="s">
        <v>6</v>
      </c>
      <c r="G36" s="218">
        <f>SUM(G34:G35)</f>
        <v>0</v>
      </c>
    </row>
    <row r="37" spans="1:7" ht="15.75" thickBot="1" x14ac:dyDescent="0.3">
      <c r="A37" s="303" t="s">
        <v>41</v>
      </c>
      <c r="B37" s="304"/>
      <c r="C37" s="304"/>
      <c r="D37" s="304"/>
      <c r="E37" s="304"/>
      <c r="F37" s="305"/>
      <c r="G37" s="216"/>
    </row>
    <row r="38" spans="1:7" s="199" customFormat="1" ht="15.75" thickBot="1" x14ac:dyDescent="0.3">
      <c r="A38" s="196" t="s">
        <v>8</v>
      </c>
      <c r="B38" s="197" t="s">
        <v>9</v>
      </c>
      <c r="C38" s="197" t="s">
        <v>10</v>
      </c>
      <c r="D38" s="197" t="s">
        <v>11</v>
      </c>
      <c r="E38" s="197" t="s">
        <v>4</v>
      </c>
      <c r="F38" s="217" t="s">
        <v>5</v>
      </c>
      <c r="G38" s="217"/>
    </row>
    <row r="39" spans="1:7" ht="15.75" thickBot="1" x14ac:dyDescent="0.3">
      <c r="A39" s="3"/>
      <c r="B39" s="4"/>
      <c r="C39" s="220"/>
      <c r="D39" s="6"/>
      <c r="E39" s="220"/>
      <c r="F39" s="221"/>
      <c r="G39" s="218">
        <f>E39+F39</f>
        <v>0</v>
      </c>
    </row>
    <row r="40" spans="1:7" ht="15.75" thickBot="1" x14ac:dyDescent="0.3">
      <c r="A40" s="3"/>
      <c r="B40" s="4"/>
      <c r="C40" s="220"/>
      <c r="D40" s="6"/>
      <c r="E40" s="220"/>
      <c r="F40" s="221"/>
      <c r="G40" s="218">
        <f>E40+F40</f>
        <v>0</v>
      </c>
    </row>
    <row r="41" spans="1:7" ht="15.75" thickBot="1" x14ac:dyDescent="0.3">
      <c r="A41" s="201"/>
      <c r="B41" s="202"/>
      <c r="C41" s="222"/>
      <c r="D41" s="202"/>
      <c r="E41" s="202"/>
      <c r="F41" s="203" t="s">
        <v>6</v>
      </c>
      <c r="G41" s="218">
        <f>SUM(G39:G40)</f>
        <v>0</v>
      </c>
    </row>
    <row r="42" spans="1:7" ht="15.75" thickBot="1" x14ac:dyDescent="0.3">
      <c r="A42" s="303" t="s">
        <v>42</v>
      </c>
      <c r="B42" s="304"/>
      <c r="C42" s="304"/>
      <c r="D42" s="304"/>
      <c r="E42" s="304"/>
      <c r="F42" s="305"/>
      <c r="G42" s="216"/>
    </row>
    <row r="43" spans="1:7" s="199" customFormat="1" ht="15.75" thickBot="1" x14ac:dyDescent="0.3">
      <c r="A43" s="196" t="s">
        <v>8</v>
      </c>
      <c r="B43" s="197" t="s">
        <v>9</v>
      </c>
      <c r="C43" s="197" t="s">
        <v>10</v>
      </c>
      <c r="D43" s="197" t="s">
        <v>11</v>
      </c>
      <c r="E43" s="197" t="s">
        <v>4</v>
      </c>
      <c r="F43" s="217" t="s">
        <v>5</v>
      </c>
      <c r="G43" s="217"/>
    </row>
    <row r="44" spans="1:7" ht="15.75" thickBot="1" x14ac:dyDescent="0.3">
      <c r="A44" s="3"/>
      <c r="B44" s="4"/>
      <c r="C44" s="220"/>
      <c r="D44" s="6"/>
      <c r="E44" s="220"/>
      <c r="F44" s="221"/>
      <c r="G44" s="218">
        <f>E44+F44</f>
        <v>0</v>
      </c>
    </row>
    <row r="45" spans="1:7" ht="15.75" thickBot="1" x14ac:dyDescent="0.3">
      <c r="A45" s="3"/>
      <c r="B45" s="4"/>
      <c r="C45" s="220"/>
      <c r="D45" s="6"/>
      <c r="E45" s="220"/>
      <c r="F45" s="221"/>
      <c r="G45" s="218">
        <f>E45+F45</f>
        <v>0</v>
      </c>
    </row>
    <row r="46" spans="1:7" ht="15.75" thickBot="1" x14ac:dyDescent="0.3">
      <c r="A46" s="201"/>
      <c r="B46" s="202"/>
      <c r="C46" s="222"/>
      <c r="D46" s="202"/>
      <c r="E46" s="222"/>
      <c r="F46" s="203" t="s">
        <v>6</v>
      </c>
      <c r="G46" s="218">
        <f>SUM(G44:G45)</f>
        <v>0</v>
      </c>
    </row>
    <row r="47" spans="1:7" ht="15.75" thickBot="1" x14ac:dyDescent="0.3">
      <c r="A47" s="303" t="s">
        <v>43</v>
      </c>
      <c r="B47" s="304"/>
      <c r="C47" s="304"/>
      <c r="D47" s="304"/>
      <c r="E47" s="304"/>
      <c r="F47" s="305"/>
      <c r="G47" s="216"/>
    </row>
    <row r="48" spans="1:7" s="199" customFormat="1" ht="15.75" thickBot="1" x14ac:dyDescent="0.3">
      <c r="A48" s="196" t="s">
        <v>8</v>
      </c>
      <c r="B48" s="306" t="s">
        <v>44</v>
      </c>
      <c r="C48" s="307"/>
      <c r="D48" s="197" t="s">
        <v>45</v>
      </c>
      <c r="E48" s="197" t="s">
        <v>4</v>
      </c>
      <c r="F48" s="217" t="s">
        <v>5</v>
      </c>
      <c r="G48" s="217"/>
    </row>
    <row r="49" spans="1:7" ht="15.75" thickBot="1" x14ac:dyDescent="0.3">
      <c r="A49" s="3"/>
      <c r="B49" s="301"/>
      <c r="C49" s="302"/>
      <c r="D49" s="223"/>
      <c r="E49" s="220"/>
      <c r="F49" s="221"/>
      <c r="G49" s="218">
        <f>E49+F49</f>
        <v>0</v>
      </c>
    </row>
    <row r="50" spans="1:7" ht="15.75" thickBot="1" x14ac:dyDescent="0.3">
      <c r="A50" s="3"/>
      <c r="B50" s="301"/>
      <c r="C50" s="302"/>
      <c r="D50" s="223"/>
      <c r="E50" s="220"/>
      <c r="F50" s="221"/>
      <c r="G50" s="218">
        <f>E50+F50</f>
        <v>0</v>
      </c>
    </row>
    <row r="51" spans="1:7" ht="15.75" thickBot="1" x14ac:dyDescent="0.3">
      <c r="A51" s="201"/>
      <c r="B51" s="202"/>
      <c r="C51" s="222"/>
      <c r="D51" s="202"/>
      <c r="E51" s="202"/>
      <c r="F51" s="203" t="s">
        <v>6</v>
      </c>
      <c r="G51" s="218">
        <f>SUM(G49:G50)</f>
        <v>0</v>
      </c>
    </row>
    <row r="52" spans="1:7" ht="15.75" thickBot="1" x14ac:dyDescent="0.3">
      <c r="A52" s="303" t="s">
        <v>46</v>
      </c>
      <c r="B52" s="304"/>
      <c r="C52" s="304"/>
      <c r="D52" s="304"/>
      <c r="E52" s="304"/>
      <c r="F52" s="305"/>
      <c r="G52" s="219"/>
    </row>
    <row r="53" spans="1:7" ht="15.75" thickBot="1" x14ac:dyDescent="0.3">
      <c r="A53" s="196" t="s">
        <v>8</v>
      </c>
      <c r="B53" s="306" t="s">
        <v>44</v>
      </c>
      <c r="C53" s="307"/>
      <c r="D53" s="197" t="s">
        <v>45</v>
      </c>
      <c r="E53" s="197" t="s">
        <v>4</v>
      </c>
      <c r="F53" s="217" t="s">
        <v>5</v>
      </c>
      <c r="G53" s="217"/>
    </row>
    <row r="54" spans="1:7" ht="15.75" thickBot="1" x14ac:dyDescent="0.3">
      <c r="A54" s="3"/>
      <c r="B54" s="301"/>
      <c r="C54" s="302"/>
      <c r="D54" s="223"/>
      <c r="E54" s="220"/>
      <c r="F54" s="221"/>
      <c r="G54" s="218">
        <f>E54+F54</f>
        <v>0</v>
      </c>
    </row>
    <row r="55" spans="1:7" ht="15.75" thickBot="1" x14ac:dyDescent="0.3">
      <c r="A55" s="3"/>
      <c r="B55" s="301"/>
      <c r="C55" s="302"/>
      <c r="D55" s="223"/>
      <c r="E55" s="220"/>
      <c r="F55" s="221"/>
      <c r="G55" s="218">
        <f>E55+F55</f>
        <v>0</v>
      </c>
    </row>
    <row r="56" spans="1:7" ht="15.75" thickBot="1" x14ac:dyDescent="0.3">
      <c r="A56" s="201"/>
      <c r="B56" s="202"/>
      <c r="C56" s="222"/>
      <c r="D56" s="202"/>
      <c r="E56" s="202"/>
      <c r="F56" s="203" t="s">
        <v>6</v>
      </c>
      <c r="G56" s="218">
        <f>SUM(G54:G55)</f>
        <v>0</v>
      </c>
    </row>
    <row r="107" spans="3:3" x14ac:dyDescent="0.25">
      <c r="C107" s="199" t="s">
        <v>17</v>
      </c>
    </row>
    <row r="108" spans="3:3" x14ac:dyDescent="0.25">
      <c r="C108" s="199" t="s">
        <v>18</v>
      </c>
    </row>
    <row r="109" spans="3:3" x14ac:dyDescent="0.25">
      <c r="C109" s="199" t="s">
        <v>19</v>
      </c>
    </row>
    <row r="110" spans="3:3" x14ac:dyDescent="0.25">
      <c r="C110" s="199" t="s">
        <v>20</v>
      </c>
    </row>
    <row r="111" spans="3:3" x14ac:dyDescent="0.25">
      <c r="C111" s="199" t="s">
        <v>21</v>
      </c>
    </row>
    <row r="112" spans="3:3" x14ac:dyDescent="0.25">
      <c r="C112" s="199" t="s">
        <v>22</v>
      </c>
    </row>
    <row r="113" spans="3:3" x14ac:dyDescent="0.25">
      <c r="C113" s="199" t="s">
        <v>23</v>
      </c>
    </row>
    <row r="114" spans="3:3" x14ac:dyDescent="0.25">
      <c r="C114" s="199" t="s">
        <v>24</v>
      </c>
    </row>
    <row r="115" spans="3:3" x14ac:dyDescent="0.25">
      <c r="C115" s="199" t="s">
        <v>25</v>
      </c>
    </row>
    <row r="116" spans="3:3" x14ac:dyDescent="0.25">
      <c r="C116" s="199" t="s">
        <v>26</v>
      </c>
    </row>
    <row r="117" spans="3:3" x14ac:dyDescent="0.25">
      <c r="C117" s="199" t="s">
        <v>27</v>
      </c>
    </row>
    <row r="118" spans="3:3" x14ac:dyDescent="0.25">
      <c r="C118" s="199" t="s">
        <v>28</v>
      </c>
    </row>
    <row r="119" spans="3:3" x14ac:dyDescent="0.25">
      <c r="C119" s="199" t="s">
        <v>29</v>
      </c>
    </row>
    <row r="120" spans="3:3" x14ac:dyDescent="0.25">
      <c r="C120" s="199" t="s">
        <v>30</v>
      </c>
    </row>
    <row r="121" spans="3:3" x14ac:dyDescent="0.25">
      <c r="C121" s="199" t="s">
        <v>31</v>
      </c>
    </row>
    <row r="122" spans="3:3" x14ac:dyDescent="0.25">
      <c r="C122" s="199" t="s">
        <v>32</v>
      </c>
    </row>
    <row r="123" spans="3:3" x14ac:dyDescent="0.25">
      <c r="C123" s="199" t="s">
        <v>33</v>
      </c>
    </row>
    <row r="124" spans="3:3" x14ac:dyDescent="0.25">
      <c r="C124" s="199" t="s">
        <v>34</v>
      </c>
    </row>
    <row r="125" spans="3:3" x14ac:dyDescent="0.25">
      <c r="C125" s="199" t="s">
        <v>35</v>
      </c>
    </row>
  </sheetData>
  <sheetProtection insertColumns="0" insertRows="0" sort="0" autoFilter="0"/>
  <mergeCells count="20">
    <mergeCell ref="A42:F42"/>
    <mergeCell ref="A8:F9"/>
    <mergeCell ref="A10:B10"/>
    <mergeCell ref="C10:D10"/>
    <mergeCell ref="E10:G10"/>
    <mergeCell ref="A11:D11"/>
    <mergeCell ref="A12:F12"/>
    <mergeCell ref="A17:F17"/>
    <mergeCell ref="A22:F22"/>
    <mergeCell ref="A27:F27"/>
    <mergeCell ref="A32:F32"/>
    <mergeCell ref="A37:F37"/>
    <mergeCell ref="B54:C54"/>
    <mergeCell ref="B55:C55"/>
    <mergeCell ref="A47:F47"/>
    <mergeCell ref="B48:C48"/>
    <mergeCell ref="B49:C49"/>
    <mergeCell ref="B50:C50"/>
    <mergeCell ref="A52:F52"/>
    <mergeCell ref="B53:C53"/>
  </mergeCells>
  <dataValidations count="1">
    <dataValidation type="list" allowBlank="1" showInputMessage="1" showErrorMessage="1" sqref="C10:D10 IY10:IZ10 SU10:SV10 ACQ10:ACR10 AMM10:AMN10 AWI10:AWJ10 BGE10:BGF10 BQA10:BQB10 BZW10:BZX10 CJS10:CJT10 CTO10:CTP10 DDK10:DDL10 DNG10:DNH10 DXC10:DXD10 EGY10:EGZ10 EQU10:EQV10 FAQ10:FAR10 FKM10:FKN10 FUI10:FUJ10 GEE10:GEF10 GOA10:GOB10 GXW10:GXX10 HHS10:HHT10 HRO10:HRP10 IBK10:IBL10 ILG10:ILH10 IVC10:IVD10 JEY10:JEZ10 JOU10:JOV10 JYQ10:JYR10 KIM10:KIN10 KSI10:KSJ10 LCE10:LCF10 LMA10:LMB10 LVW10:LVX10 MFS10:MFT10 MPO10:MPP10 MZK10:MZL10 NJG10:NJH10 NTC10:NTD10 OCY10:OCZ10 OMU10:OMV10 OWQ10:OWR10 PGM10:PGN10 PQI10:PQJ10 QAE10:QAF10 QKA10:QKB10 QTW10:QTX10 RDS10:RDT10 RNO10:RNP10 RXK10:RXL10 SHG10:SHH10 SRC10:SRD10 TAY10:TAZ10 TKU10:TKV10 TUQ10:TUR10 UEM10:UEN10 UOI10:UOJ10 UYE10:UYF10 VIA10:VIB10 VRW10:VRX10 WBS10:WBT10 WLO10:WLP10 WVK10:WVL10 C65546:D65546 IY65546:IZ65546 SU65546:SV65546 ACQ65546:ACR65546 AMM65546:AMN65546 AWI65546:AWJ65546 BGE65546:BGF65546 BQA65546:BQB65546 BZW65546:BZX65546 CJS65546:CJT65546 CTO65546:CTP65546 DDK65546:DDL65546 DNG65546:DNH65546 DXC65546:DXD65546 EGY65546:EGZ65546 EQU65546:EQV65546 FAQ65546:FAR65546 FKM65546:FKN65546 FUI65546:FUJ65546 GEE65546:GEF65546 GOA65546:GOB65546 GXW65546:GXX65546 HHS65546:HHT65546 HRO65546:HRP65546 IBK65546:IBL65546 ILG65546:ILH65546 IVC65546:IVD65546 JEY65546:JEZ65546 JOU65546:JOV65546 JYQ65546:JYR65546 KIM65546:KIN65546 KSI65546:KSJ65546 LCE65546:LCF65546 LMA65546:LMB65546 LVW65546:LVX65546 MFS65546:MFT65546 MPO65546:MPP65546 MZK65546:MZL65546 NJG65546:NJH65546 NTC65546:NTD65546 OCY65546:OCZ65546 OMU65546:OMV65546 OWQ65546:OWR65546 PGM65546:PGN65546 PQI65546:PQJ65546 QAE65546:QAF65546 QKA65546:QKB65546 QTW65546:QTX65546 RDS65546:RDT65546 RNO65546:RNP65546 RXK65546:RXL65546 SHG65546:SHH65546 SRC65546:SRD65546 TAY65546:TAZ65546 TKU65546:TKV65546 TUQ65546:TUR65546 UEM65546:UEN65546 UOI65546:UOJ65546 UYE65546:UYF65546 VIA65546:VIB65546 VRW65546:VRX65546 WBS65546:WBT65546 WLO65546:WLP65546 WVK65546:WVL65546 C131082:D131082 IY131082:IZ131082 SU131082:SV131082 ACQ131082:ACR131082 AMM131082:AMN131082 AWI131082:AWJ131082 BGE131082:BGF131082 BQA131082:BQB131082 BZW131082:BZX131082 CJS131082:CJT131082 CTO131082:CTP131082 DDK131082:DDL131082 DNG131082:DNH131082 DXC131082:DXD131082 EGY131082:EGZ131082 EQU131082:EQV131082 FAQ131082:FAR131082 FKM131082:FKN131082 FUI131082:FUJ131082 GEE131082:GEF131082 GOA131082:GOB131082 GXW131082:GXX131082 HHS131082:HHT131082 HRO131082:HRP131082 IBK131082:IBL131082 ILG131082:ILH131082 IVC131082:IVD131082 JEY131082:JEZ131082 JOU131082:JOV131082 JYQ131082:JYR131082 KIM131082:KIN131082 KSI131082:KSJ131082 LCE131082:LCF131082 LMA131082:LMB131082 LVW131082:LVX131082 MFS131082:MFT131082 MPO131082:MPP131082 MZK131082:MZL131082 NJG131082:NJH131082 NTC131082:NTD131082 OCY131082:OCZ131082 OMU131082:OMV131082 OWQ131082:OWR131082 PGM131082:PGN131082 PQI131082:PQJ131082 QAE131082:QAF131082 QKA131082:QKB131082 QTW131082:QTX131082 RDS131082:RDT131082 RNO131082:RNP131082 RXK131082:RXL131082 SHG131082:SHH131082 SRC131082:SRD131082 TAY131082:TAZ131082 TKU131082:TKV131082 TUQ131082:TUR131082 UEM131082:UEN131082 UOI131082:UOJ131082 UYE131082:UYF131082 VIA131082:VIB131082 VRW131082:VRX131082 WBS131082:WBT131082 WLO131082:WLP131082 WVK131082:WVL131082 C196618:D196618 IY196618:IZ196618 SU196618:SV196618 ACQ196618:ACR196618 AMM196618:AMN196618 AWI196618:AWJ196618 BGE196618:BGF196618 BQA196618:BQB196618 BZW196618:BZX196618 CJS196618:CJT196618 CTO196618:CTP196618 DDK196618:DDL196618 DNG196618:DNH196618 DXC196618:DXD196618 EGY196618:EGZ196618 EQU196618:EQV196618 FAQ196618:FAR196618 FKM196618:FKN196618 FUI196618:FUJ196618 GEE196618:GEF196618 GOA196618:GOB196618 GXW196618:GXX196618 HHS196618:HHT196618 HRO196618:HRP196618 IBK196618:IBL196618 ILG196618:ILH196618 IVC196618:IVD196618 JEY196618:JEZ196618 JOU196618:JOV196618 JYQ196618:JYR196618 KIM196618:KIN196618 KSI196618:KSJ196618 LCE196618:LCF196618 LMA196618:LMB196618 LVW196618:LVX196618 MFS196618:MFT196618 MPO196618:MPP196618 MZK196618:MZL196618 NJG196618:NJH196618 NTC196618:NTD196618 OCY196618:OCZ196618 OMU196618:OMV196618 OWQ196618:OWR196618 PGM196618:PGN196618 PQI196618:PQJ196618 QAE196618:QAF196618 QKA196618:QKB196618 QTW196618:QTX196618 RDS196618:RDT196618 RNO196618:RNP196618 RXK196618:RXL196618 SHG196618:SHH196618 SRC196618:SRD196618 TAY196618:TAZ196618 TKU196618:TKV196618 TUQ196618:TUR196618 UEM196618:UEN196618 UOI196618:UOJ196618 UYE196618:UYF196618 VIA196618:VIB196618 VRW196618:VRX196618 WBS196618:WBT196618 WLO196618:WLP196618 WVK196618:WVL196618 C262154:D262154 IY262154:IZ262154 SU262154:SV262154 ACQ262154:ACR262154 AMM262154:AMN262154 AWI262154:AWJ262154 BGE262154:BGF262154 BQA262154:BQB262154 BZW262154:BZX262154 CJS262154:CJT262154 CTO262154:CTP262154 DDK262154:DDL262154 DNG262154:DNH262154 DXC262154:DXD262154 EGY262154:EGZ262154 EQU262154:EQV262154 FAQ262154:FAR262154 FKM262154:FKN262154 FUI262154:FUJ262154 GEE262154:GEF262154 GOA262154:GOB262154 GXW262154:GXX262154 HHS262154:HHT262154 HRO262154:HRP262154 IBK262154:IBL262154 ILG262154:ILH262154 IVC262154:IVD262154 JEY262154:JEZ262154 JOU262154:JOV262154 JYQ262154:JYR262154 KIM262154:KIN262154 KSI262154:KSJ262154 LCE262154:LCF262154 LMA262154:LMB262154 LVW262154:LVX262154 MFS262154:MFT262154 MPO262154:MPP262154 MZK262154:MZL262154 NJG262154:NJH262154 NTC262154:NTD262154 OCY262154:OCZ262154 OMU262154:OMV262154 OWQ262154:OWR262154 PGM262154:PGN262154 PQI262154:PQJ262154 QAE262154:QAF262154 QKA262154:QKB262154 QTW262154:QTX262154 RDS262154:RDT262154 RNO262154:RNP262154 RXK262154:RXL262154 SHG262154:SHH262154 SRC262154:SRD262154 TAY262154:TAZ262154 TKU262154:TKV262154 TUQ262154:TUR262154 UEM262154:UEN262154 UOI262154:UOJ262154 UYE262154:UYF262154 VIA262154:VIB262154 VRW262154:VRX262154 WBS262154:WBT262154 WLO262154:WLP262154 WVK262154:WVL262154 C327690:D327690 IY327690:IZ327690 SU327690:SV327690 ACQ327690:ACR327690 AMM327690:AMN327690 AWI327690:AWJ327690 BGE327690:BGF327690 BQA327690:BQB327690 BZW327690:BZX327690 CJS327690:CJT327690 CTO327690:CTP327690 DDK327690:DDL327690 DNG327690:DNH327690 DXC327690:DXD327690 EGY327690:EGZ327690 EQU327690:EQV327690 FAQ327690:FAR327690 FKM327690:FKN327690 FUI327690:FUJ327690 GEE327690:GEF327690 GOA327690:GOB327690 GXW327690:GXX327690 HHS327690:HHT327690 HRO327690:HRP327690 IBK327690:IBL327690 ILG327690:ILH327690 IVC327690:IVD327690 JEY327690:JEZ327690 JOU327690:JOV327690 JYQ327690:JYR327690 KIM327690:KIN327690 KSI327690:KSJ327690 LCE327690:LCF327690 LMA327690:LMB327690 LVW327690:LVX327690 MFS327690:MFT327690 MPO327690:MPP327690 MZK327690:MZL327690 NJG327690:NJH327690 NTC327690:NTD327690 OCY327690:OCZ327690 OMU327690:OMV327690 OWQ327690:OWR327690 PGM327690:PGN327690 PQI327690:PQJ327690 QAE327690:QAF327690 QKA327690:QKB327690 QTW327690:QTX327690 RDS327690:RDT327690 RNO327690:RNP327690 RXK327690:RXL327690 SHG327690:SHH327690 SRC327690:SRD327690 TAY327690:TAZ327690 TKU327690:TKV327690 TUQ327690:TUR327690 UEM327690:UEN327690 UOI327690:UOJ327690 UYE327690:UYF327690 VIA327690:VIB327690 VRW327690:VRX327690 WBS327690:WBT327690 WLO327690:WLP327690 WVK327690:WVL327690 C393226:D393226 IY393226:IZ393226 SU393226:SV393226 ACQ393226:ACR393226 AMM393226:AMN393226 AWI393226:AWJ393226 BGE393226:BGF393226 BQA393226:BQB393226 BZW393226:BZX393226 CJS393226:CJT393226 CTO393226:CTP393226 DDK393226:DDL393226 DNG393226:DNH393226 DXC393226:DXD393226 EGY393226:EGZ393226 EQU393226:EQV393226 FAQ393226:FAR393226 FKM393226:FKN393226 FUI393226:FUJ393226 GEE393226:GEF393226 GOA393226:GOB393226 GXW393226:GXX393226 HHS393226:HHT393226 HRO393226:HRP393226 IBK393226:IBL393226 ILG393226:ILH393226 IVC393226:IVD393226 JEY393226:JEZ393226 JOU393226:JOV393226 JYQ393226:JYR393226 KIM393226:KIN393226 KSI393226:KSJ393226 LCE393226:LCF393226 LMA393226:LMB393226 LVW393226:LVX393226 MFS393226:MFT393226 MPO393226:MPP393226 MZK393226:MZL393226 NJG393226:NJH393226 NTC393226:NTD393226 OCY393226:OCZ393226 OMU393226:OMV393226 OWQ393226:OWR393226 PGM393226:PGN393226 PQI393226:PQJ393226 QAE393226:QAF393226 QKA393226:QKB393226 QTW393226:QTX393226 RDS393226:RDT393226 RNO393226:RNP393226 RXK393226:RXL393226 SHG393226:SHH393226 SRC393226:SRD393226 TAY393226:TAZ393226 TKU393226:TKV393226 TUQ393226:TUR393226 UEM393226:UEN393226 UOI393226:UOJ393226 UYE393226:UYF393226 VIA393226:VIB393226 VRW393226:VRX393226 WBS393226:WBT393226 WLO393226:WLP393226 WVK393226:WVL393226 C458762:D458762 IY458762:IZ458762 SU458762:SV458762 ACQ458762:ACR458762 AMM458762:AMN458762 AWI458762:AWJ458762 BGE458762:BGF458762 BQA458762:BQB458762 BZW458762:BZX458762 CJS458762:CJT458762 CTO458762:CTP458762 DDK458762:DDL458762 DNG458762:DNH458762 DXC458762:DXD458762 EGY458762:EGZ458762 EQU458762:EQV458762 FAQ458762:FAR458762 FKM458762:FKN458762 FUI458762:FUJ458762 GEE458762:GEF458762 GOA458762:GOB458762 GXW458762:GXX458762 HHS458762:HHT458762 HRO458762:HRP458762 IBK458762:IBL458762 ILG458762:ILH458762 IVC458762:IVD458762 JEY458762:JEZ458762 JOU458762:JOV458762 JYQ458762:JYR458762 KIM458762:KIN458762 KSI458762:KSJ458762 LCE458762:LCF458762 LMA458762:LMB458762 LVW458762:LVX458762 MFS458762:MFT458762 MPO458762:MPP458762 MZK458762:MZL458762 NJG458762:NJH458762 NTC458762:NTD458762 OCY458762:OCZ458762 OMU458762:OMV458762 OWQ458762:OWR458762 PGM458762:PGN458762 PQI458762:PQJ458762 QAE458762:QAF458762 QKA458762:QKB458762 QTW458762:QTX458762 RDS458762:RDT458762 RNO458762:RNP458762 RXK458762:RXL458762 SHG458762:SHH458762 SRC458762:SRD458762 TAY458762:TAZ458762 TKU458762:TKV458762 TUQ458762:TUR458762 UEM458762:UEN458762 UOI458762:UOJ458762 UYE458762:UYF458762 VIA458762:VIB458762 VRW458762:VRX458762 WBS458762:WBT458762 WLO458762:WLP458762 WVK458762:WVL458762 C524298:D524298 IY524298:IZ524298 SU524298:SV524298 ACQ524298:ACR524298 AMM524298:AMN524298 AWI524298:AWJ524298 BGE524298:BGF524298 BQA524298:BQB524298 BZW524298:BZX524298 CJS524298:CJT524298 CTO524298:CTP524298 DDK524298:DDL524298 DNG524298:DNH524298 DXC524298:DXD524298 EGY524298:EGZ524298 EQU524298:EQV524298 FAQ524298:FAR524298 FKM524298:FKN524298 FUI524298:FUJ524298 GEE524298:GEF524298 GOA524298:GOB524298 GXW524298:GXX524298 HHS524298:HHT524298 HRO524298:HRP524298 IBK524298:IBL524298 ILG524298:ILH524298 IVC524298:IVD524298 JEY524298:JEZ524298 JOU524298:JOV524298 JYQ524298:JYR524298 KIM524298:KIN524298 KSI524298:KSJ524298 LCE524298:LCF524298 LMA524298:LMB524298 LVW524298:LVX524298 MFS524298:MFT524298 MPO524298:MPP524298 MZK524298:MZL524298 NJG524298:NJH524298 NTC524298:NTD524298 OCY524298:OCZ524298 OMU524298:OMV524298 OWQ524298:OWR524298 PGM524298:PGN524298 PQI524298:PQJ524298 QAE524298:QAF524298 QKA524298:QKB524298 QTW524298:QTX524298 RDS524298:RDT524298 RNO524298:RNP524298 RXK524298:RXL524298 SHG524298:SHH524298 SRC524298:SRD524298 TAY524298:TAZ524298 TKU524298:TKV524298 TUQ524298:TUR524298 UEM524298:UEN524298 UOI524298:UOJ524298 UYE524298:UYF524298 VIA524298:VIB524298 VRW524298:VRX524298 WBS524298:WBT524298 WLO524298:WLP524298 WVK524298:WVL524298 C589834:D589834 IY589834:IZ589834 SU589834:SV589834 ACQ589834:ACR589834 AMM589834:AMN589834 AWI589834:AWJ589834 BGE589834:BGF589834 BQA589834:BQB589834 BZW589834:BZX589834 CJS589834:CJT589834 CTO589834:CTP589834 DDK589834:DDL589834 DNG589834:DNH589834 DXC589834:DXD589834 EGY589834:EGZ589834 EQU589834:EQV589834 FAQ589834:FAR589834 FKM589834:FKN589834 FUI589834:FUJ589834 GEE589834:GEF589834 GOA589834:GOB589834 GXW589834:GXX589834 HHS589834:HHT589834 HRO589834:HRP589834 IBK589834:IBL589834 ILG589834:ILH589834 IVC589834:IVD589834 JEY589834:JEZ589834 JOU589834:JOV589834 JYQ589834:JYR589834 KIM589834:KIN589834 KSI589834:KSJ589834 LCE589834:LCF589834 LMA589834:LMB589834 LVW589834:LVX589834 MFS589834:MFT589834 MPO589834:MPP589834 MZK589834:MZL589834 NJG589834:NJH589834 NTC589834:NTD589834 OCY589834:OCZ589834 OMU589834:OMV589834 OWQ589834:OWR589834 PGM589834:PGN589834 PQI589834:PQJ589834 QAE589834:QAF589834 QKA589834:QKB589834 QTW589834:QTX589834 RDS589834:RDT589834 RNO589834:RNP589834 RXK589834:RXL589834 SHG589834:SHH589834 SRC589834:SRD589834 TAY589834:TAZ589834 TKU589834:TKV589834 TUQ589834:TUR589834 UEM589834:UEN589834 UOI589834:UOJ589834 UYE589834:UYF589834 VIA589834:VIB589834 VRW589834:VRX589834 WBS589834:WBT589834 WLO589834:WLP589834 WVK589834:WVL589834 C655370:D655370 IY655370:IZ655370 SU655370:SV655370 ACQ655370:ACR655370 AMM655370:AMN655370 AWI655370:AWJ655370 BGE655370:BGF655370 BQA655370:BQB655370 BZW655370:BZX655370 CJS655370:CJT655370 CTO655370:CTP655370 DDK655370:DDL655370 DNG655370:DNH655370 DXC655370:DXD655370 EGY655370:EGZ655370 EQU655370:EQV655370 FAQ655370:FAR655370 FKM655370:FKN655370 FUI655370:FUJ655370 GEE655370:GEF655370 GOA655370:GOB655370 GXW655370:GXX655370 HHS655370:HHT655370 HRO655370:HRP655370 IBK655370:IBL655370 ILG655370:ILH655370 IVC655370:IVD655370 JEY655370:JEZ655370 JOU655370:JOV655370 JYQ655370:JYR655370 KIM655370:KIN655370 KSI655370:KSJ655370 LCE655370:LCF655370 LMA655370:LMB655370 LVW655370:LVX655370 MFS655370:MFT655370 MPO655370:MPP655370 MZK655370:MZL655370 NJG655370:NJH655370 NTC655370:NTD655370 OCY655370:OCZ655370 OMU655370:OMV655370 OWQ655370:OWR655370 PGM655370:PGN655370 PQI655370:PQJ655370 QAE655370:QAF655370 QKA655370:QKB655370 QTW655370:QTX655370 RDS655370:RDT655370 RNO655370:RNP655370 RXK655370:RXL655370 SHG655370:SHH655370 SRC655370:SRD655370 TAY655370:TAZ655370 TKU655370:TKV655370 TUQ655370:TUR655370 UEM655370:UEN655370 UOI655370:UOJ655370 UYE655370:UYF655370 VIA655370:VIB655370 VRW655370:VRX655370 WBS655370:WBT655370 WLO655370:WLP655370 WVK655370:WVL655370 C720906:D720906 IY720906:IZ720906 SU720906:SV720906 ACQ720906:ACR720906 AMM720906:AMN720906 AWI720906:AWJ720906 BGE720906:BGF720906 BQA720906:BQB720906 BZW720906:BZX720906 CJS720906:CJT720906 CTO720906:CTP720906 DDK720906:DDL720906 DNG720906:DNH720906 DXC720906:DXD720906 EGY720906:EGZ720906 EQU720906:EQV720906 FAQ720906:FAR720906 FKM720906:FKN720906 FUI720906:FUJ720906 GEE720906:GEF720906 GOA720906:GOB720906 GXW720906:GXX720906 HHS720906:HHT720906 HRO720906:HRP720906 IBK720906:IBL720906 ILG720906:ILH720906 IVC720906:IVD720906 JEY720906:JEZ720906 JOU720906:JOV720906 JYQ720906:JYR720906 KIM720906:KIN720906 KSI720906:KSJ720906 LCE720906:LCF720906 LMA720906:LMB720906 LVW720906:LVX720906 MFS720906:MFT720906 MPO720906:MPP720906 MZK720906:MZL720906 NJG720906:NJH720906 NTC720906:NTD720906 OCY720906:OCZ720906 OMU720906:OMV720906 OWQ720906:OWR720906 PGM720906:PGN720906 PQI720906:PQJ720906 QAE720906:QAF720906 QKA720906:QKB720906 QTW720906:QTX720906 RDS720906:RDT720906 RNO720906:RNP720906 RXK720906:RXL720906 SHG720906:SHH720906 SRC720906:SRD720906 TAY720906:TAZ720906 TKU720906:TKV720906 TUQ720906:TUR720906 UEM720906:UEN720906 UOI720906:UOJ720906 UYE720906:UYF720906 VIA720906:VIB720906 VRW720906:VRX720906 WBS720906:WBT720906 WLO720906:WLP720906 WVK720906:WVL720906 C786442:D786442 IY786442:IZ786442 SU786442:SV786442 ACQ786442:ACR786442 AMM786442:AMN786442 AWI786442:AWJ786442 BGE786442:BGF786442 BQA786442:BQB786442 BZW786442:BZX786442 CJS786442:CJT786442 CTO786442:CTP786442 DDK786442:DDL786442 DNG786442:DNH786442 DXC786442:DXD786442 EGY786442:EGZ786442 EQU786442:EQV786442 FAQ786442:FAR786442 FKM786442:FKN786442 FUI786442:FUJ786442 GEE786442:GEF786442 GOA786442:GOB786442 GXW786442:GXX786442 HHS786442:HHT786442 HRO786442:HRP786442 IBK786442:IBL786442 ILG786442:ILH786442 IVC786442:IVD786442 JEY786442:JEZ786442 JOU786442:JOV786442 JYQ786442:JYR786442 KIM786442:KIN786442 KSI786442:KSJ786442 LCE786442:LCF786442 LMA786442:LMB786442 LVW786442:LVX786442 MFS786442:MFT786442 MPO786442:MPP786442 MZK786442:MZL786442 NJG786442:NJH786442 NTC786442:NTD786442 OCY786442:OCZ786442 OMU786442:OMV786442 OWQ786442:OWR786442 PGM786442:PGN786442 PQI786442:PQJ786442 QAE786442:QAF786442 QKA786442:QKB786442 QTW786442:QTX786442 RDS786442:RDT786442 RNO786442:RNP786442 RXK786442:RXL786442 SHG786442:SHH786442 SRC786442:SRD786442 TAY786442:TAZ786442 TKU786442:TKV786442 TUQ786442:TUR786442 UEM786442:UEN786442 UOI786442:UOJ786442 UYE786442:UYF786442 VIA786442:VIB786442 VRW786442:VRX786442 WBS786442:WBT786442 WLO786442:WLP786442 WVK786442:WVL786442 C851978:D851978 IY851978:IZ851978 SU851978:SV851978 ACQ851978:ACR851978 AMM851978:AMN851978 AWI851978:AWJ851978 BGE851978:BGF851978 BQA851978:BQB851978 BZW851978:BZX851978 CJS851978:CJT851978 CTO851978:CTP851978 DDK851978:DDL851978 DNG851978:DNH851978 DXC851978:DXD851978 EGY851978:EGZ851978 EQU851978:EQV851978 FAQ851978:FAR851978 FKM851978:FKN851978 FUI851978:FUJ851978 GEE851978:GEF851978 GOA851978:GOB851978 GXW851978:GXX851978 HHS851978:HHT851978 HRO851978:HRP851978 IBK851978:IBL851978 ILG851978:ILH851978 IVC851978:IVD851978 JEY851978:JEZ851978 JOU851978:JOV851978 JYQ851978:JYR851978 KIM851978:KIN851978 KSI851978:KSJ851978 LCE851978:LCF851978 LMA851978:LMB851978 LVW851978:LVX851978 MFS851978:MFT851978 MPO851978:MPP851978 MZK851978:MZL851978 NJG851978:NJH851978 NTC851978:NTD851978 OCY851978:OCZ851978 OMU851978:OMV851978 OWQ851978:OWR851978 PGM851978:PGN851978 PQI851978:PQJ851978 QAE851978:QAF851978 QKA851978:QKB851978 QTW851978:QTX851978 RDS851978:RDT851978 RNO851978:RNP851978 RXK851978:RXL851978 SHG851978:SHH851978 SRC851978:SRD851978 TAY851978:TAZ851978 TKU851978:TKV851978 TUQ851978:TUR851978 UEM851978:UEN851978 UOI851978:UOJ851978 UYE851978:UYF851978 VIA851978:VIB851978 VRW851978:VRX851978 WBS851978:WBT851978 WLO851978:WLP851978 WVK851978:WVL851978 C917514:D917514 IY917514:IZ917514 SU917514:SV917514 ACQ917514:ACR917514 AMM917514:AMN917514 AWI917514:AWJ917514 BGE917514:BGF917514 BQA917514:BQB917514 BZW917514:BZX917514 CJS917514:CJT917514 CTO917514:CTP917514 DDK917514:DDL917514 DNG917514:DNH917514 DXC917514:DXD917514 EGY917514:EGZ917514 EQU917514:EQV917514 FAQ917514:FAR917514 FKM917514:FKN917514 FUI917514:FUJ917514 GEE917514:GEF917514 GOA917514:GOB917514 GXW917514:GXX917514 HHS917514:HHT917514 HRO917514:HRP917514 IBK917514:IBL917514 ILG917514:ILH917514 IVC917514:IVD917514 JEY917514:JEZ917514 JOU917514:JOV917514 JYQ917514:JYR917514 KIM917514:KIN917514 KSI917514:KSJ917514 LCE917514:LCF917514 LMA917514:LMB917514 LVW917514:LVX917514 MFS917514:MFT917514 MPO917514:MPP917514 MZK917514:MZL917514 NJG917514:NJH917514 NTC917514:NTD917514 OCY917514:OCZ917514 OMU917514:OMV917514 OWQ917514:OWR917514 PGM917514:PGN917514 PQI917514:PQJ917514 QAE917514:QAF917514 QKA917514:QKB917514 QTW917514:QTX917514 RDS917514:RDT917514 RNO917514:RNP917514 RXK917514:RXL917514 SHG917514:SHH917514 SRC917514:SRD917514 TAY917514:TAZ917514 TKU917514:TKV917514 TUQ917514:TUR917514 UEM917514:UEN917514 UOI917514:UOJ917514 UYE917514:UYF917514 VIA917514:VIB917514 VRW917514:VRX917514 WBS917514:WBT917514 WLO917514:WLP917514 WVK917514:WVL917514 C983050:D983050 IY983050:IZ983050 SU983050:SV983050 ACQ983050:ACR983050 AMM983050:AMN983050 AWI983050:AWJ983050 BGE983050:BGF983050 BQA983050:BQB983050 BZW983050:BZX983050 CJS983050:CJT983050 CTO983050:CTP983050 DDK983050:DDL983050 DNG983050:DNH983050 DXC983050:DXD983050 EGY983050:EGZ983050 EQU983050:EQV983050 FAQ983050:FAR983050 FKM983050:FKN983050 FUI983050:FUJ983050 GEE983050:GEF983050 GOA983050:GOB983050 GXW983050:GXX983050 HHS983050:HHT983050 HRO983050:HRP983050 IBK983050:IBL983050 ILG983050:ILH983050 IVC983050:IVD983050 JEY983050:JEZ983050 JOU983050:JOV983050 JYQ983050:JYR983050 KIM983050:KIN983050 KSI983050:KSJ983050 LCE983050:LCF983050 LMA983050:LMB983050 LVW983050:LVX983050 MFS983050:MFT983050 MPO983050:MPP983050 MZK983050:MZL983050 NJG983050:NJH983050 NTC983050:NTD983050 OCY983050:OCZ983050 OMU983050:OMV983050 OWQ983050:OWR983050 PGM983050:PGN983050 PQI983050:PQJ983050 QAE983050:QAF983050 QKA983050:QKB983050 QTW983050:QTX983050 RDS983050:RDT983050 RNO983050:RNP983050 RXK983050:RXL983050 SHG983050:SHH983050 SRC983050:SRD983050 TAY983050:TAZ983050 TKU983050:TKV983050 TUQ983050:TUR983050 UEM983050:UEN983050 UOI983050:UOJ983050 UYE983050:UYF983050 VIA983050:VIB983050 VRW983050:VRX983050 WBS983050:WBT983050 WLO983050:WLP983050 WVK983050:WVL983050">
      <formula1>$C$107:$C$125</formula1>
    </dataValidation>
  </dataValidations>
  <pageMargins left="0.7" right="0.7" top="0.75" bottom="0.75" header="0.3" footer="0.3"/>
  <pageSetup paperSize="9" scale="78" orientation="portrait" r:id="rId1"/>
  <colBreaks count="1" manualBreakCount="1">
    <brk id="7" max="1048575" man="1"/>
  </col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02"/>
  <sheetViews>
    <sheetView view="pageBreakPreview" zoomScaleNormal="100" zoomScaleSheetLayoutView="100" workbookViewId="0">
      <selection activeCell="J6" sqref="J6"/>
    </sheetView>
  </sheetViews>
  <sheetFormatPr baseColWidth="10" defaultColWidth="7.140625" defaultRowHeight="15" x14ac:dyDescent="0.25"/>
  <cols>
    <col min="1" max="1" width="2.7109375" style="17" customWidth="1"/>
    <col min="2" max="2" width="43.5703125" style="18" customWidth="1"/>
    <col min="3" max="8" width="6.7109375" style="44" customWidth="1"/>
    <col min="9" max="9" width="8.7109375" style="18" customWidth="1"/>
    <col min="10" max="10" width="32.28515625" style="18" customWidth="1"/>
    <col min="11" max="11" width="5" style="18" customWidth="1"/>
    <col min="12" max="256" width="7.140625" style="18"/>
    <col min="257" max="257" width="2.7109375" style="18" customWidth="1"/>
    <col min="258" max="258" width="43.5703125" style="18" customWidth="1"/>
    <col min="259" max="264" width="6.7109375" style="18" customWidth="1"/>
    <col min="265" max="265" width="8.7109375" style="18" customWidth="1"/>
    <col min="266" max="266" width="32.28515625" style="18" customWidth="1"/>
    <col min="267" max="267" width="5" style="18" customWidth="1"/>
    <col min="268" max="512" width="7.140625" style="18"/>
    <col min="513" max="513" width="2.7109375" style="18" customWidth="1"/>
    <col min="514" max="514" width="43.5703125" style="18" customWidth="1"/>
    <col min="515" max="520" width="6.7109375" style="18" customWidth="1"/>
    <col min="521" max="521" width="8.7109375" style="18" customWidth="1"/>
    <col min="522" max="522" width="32.28515625" style="18" customWidth="1"/>
    <col min="523" max="523" width="5" style="18" customWidth="1"/>
    <col min="524" max="768" width="7.140625" style="18"/>
    <col min="769" max="769" width="2.7109375" style="18" customWidth="1"/>
    <col min="770" max="770" width="43.5703125" style="18" customWidth="1"/>
    <col min="771" max="776" width="6.7109375" style="18" customWidth="1"/>
    <col min="777" max="777" width="8.7109375" style="18" customWidth="1"/>
    <col min="778" max="778" width="32.28515625" style="18" customWidth="1"/>
    <col min="779" max="779" width="5" style="18" customWidth="1"/>
    <col min="780" max="1024" width="7.140625" style="18"/>
    <col min="1025" max="1025" width="2.7109375" style="18" customWidth="1"/>
    <col min="1026" max="1026" width="43.5703125" style="18" customWidth="1"/>
    <col min="1027" max="1032" width="6.7109375" style="18" customWidth="1"/>
    <col min="1033" max="1033" width="8.7109375" style="18" customWidth="1"/>
    <col min="1034" max="1034" width="32.28515625" style="18" customWidth="1"/>
    <col min="1035" max="1035" width="5" style="18" customWidth="1"/>
    <col min="1036" max="1280" width="7.140625" style="18"/>
    <col min="1281" max="1281" width="2.7109375" style="18" customWidth="1"/>
    <col min="1282" max="1282" width="43.5703125" style="18" customWidth="1"/>
    <col min="1283" max="1288" width="6.7109375" style="18" customWidth="1"/>
    <col min="1289" max="1289" width="8.7109375" style="18" customWidth="1"/>
    <col min="1290" max="1290" width="32.28515625" style="18" customWidth="1"/>
    <col min="1291" max="1291" width="5" style="18" customWidth="1"/>
    <col min="1292" max="1536" width="7.140625" style="18"/>
    <col min="1537" max="1537" width="2.7109375" style="18" customWidth="1"/>
    <col min="1538" max="1538" width="43.5703125" style="18" customWidth="1"/>
    <col min="1539" max="1544" width="6.7109375" style="18" customWidth="1"/>
    <col min="1545" max="1545" width="8.7109375" style="18" customWidth="1"/>
    <col min="1546" max="1546" width="32.28515625" style="18" customWidth="1"/>
    <col min="1547" max="1547" width="5" style="18" customWidth="1"/>
    <col min="1548" max="1792" width="7.140625" style="18"/>
    <col min="1793" max="1793" width="2.7109375" style="18" customWidth="1"/>
    <col min="1794" max="1794" width="43.5703125" style="18" customWidth="1"/>
    <col min="1795" max="1800" width="6.7109375" style="18" customWidth="1"/>
    <col min="1801" max="1801" width="8.7109375" style="18" customWidth="1"/>
    <col min="1802" max="1802" width="32.28515625" style="18" customWidth="1"/>
    <col min="1803" max="1803" width="5" style="18" customWidth="1"/>
    <col min="1804" max="2048" width="7.140625" style="18"/>
    <col min="2049" max="2049" width="2.7109375" style="18" customWidth="1"/>
    <col min="2050" max="2050" width="43.5703125" style="18" customWidth="1"/>
    <col min="2051" max="2056" width="6.7109375" style="18" customWidth="1"/>
    <col min="2057" max="2057" width="8.7109375" style="18" customWidth="1"/>
    <col min="2058" max="2058" width="32.28515625" style="18" customWidth="1"/>
    <col min="2059" max="2059" width="5" style="18" customWidth="1"/>
    <col min="2060" max="2304" width="7.140625" style="18"/>
    <col min="2305" max="2305" width="2.7109375" style="18" customWidth="1"/>
    <col min="2306" max="2306" width="43.5703125" style="18" customWidth="1"/>
    <col min="2307" max="2312" width="6.7109375" style="18" customWidth="1"/>
    <col min="2313" max="2313" width="8.7109375" style="18" customWidth="1"/>
    <col min="2314" max="2314" width="32.28515625" style="18" customWidth="1"/>
    <col min="2315" max="2315" width="5" style="18" customWidth="1"/>
    <col min="2316" max="2560" width="7.140625" style="18"/>
    <col min="2561" max="2561" width="2.7109375" style="18" customWidth="1"/>
    <col min="2562" max="2562" width="43.5703125" style="18" customWidth="1"/>
    <col min="2563" max="2568" width="6.7109375" style="18" customWidth="1"/>
    <col min="2569" max="2569" width="8.7109375" style="18" customWidth="1"/>
    <col min="2570" max="2570" width="32.28515625" style="18" customWidth="1"/>
    <col min="2571" max="2571" width="5" style="18" customWidth="1"/>
    <col min="2572" max="2816" width="7.140625" style="18"/>
    <col min="2817" max="2817" width="2.7109375" style="18" customWidth="1"/>
    <col min="2818" max="2818" width="43.5703125" style="18" customWidth="1"/>
    <col min="2819" max="2824" width="6.7109375" style="18" customWidth="1"/>
    <col min="2825" max="2825" width="8.7109375" style="18" customWidth="1"/>
    <col min="2826" max="2826" width="32.28515625" style="18" customWidth="1"/>
    <col min="2827" max="2827" width="5" style="18" customWidth="1"/>
    <col min="2828" max="3072" width="7.140625" style="18"/>
    <col min="3073" max="3073" width="2.7109375" style="18" customWidth="1"/>
    <col min="3074" max="3074" width="43.5703125" style="18" customWidth="1"/>
    <col min="3075" max="3080" width="6.7109375" style="18" customWidth="1"/>
    <col min="3081" max="3081" width="8.7109375" style="18" customWidth="1"/>
    <col min="3082" max="3082" width="32.28515625" style="18" customWidth="1"/>
    <col min="3083" max="3083" width="5" style="18" customWidth="1"/>
    <col min="3084" max="3328" width="7.140625" style="18"/>
    <col min="3329" max="3329" width="2.7109375" style="18" customWidth="1"/>
    <col min="3330" max="3330" width="43.5703125" style="18" customWidth="1"/>
    <col min="3331" max="3336" width="6.7109375" style="18" customWidth="1"/>
    <col min="3337" max="3337" width="8.7109375" style="18" customWidth="1"/>
    <col min="3338" max="3338" width="32.28515625" style="18" customWidth="1"/>
    <col min="3339" max="3339" width="5" style="18" customWidth="1"/>
    <col min="3340" max="3584" width="7.140625" style="18"/>
    <col min="3585" max="3585" width="2.7109375" style="18" customWidth="1"/>
    <col min="3586" max="3586" width="43.5703125" style="18" customWidth="1"/>
    <col min="3587" max="3592" width="6.7109375" style="18" customWidth="1"/>
    <col min="3593" max="3593" width="8.7109375" style="18" customWidth="1"/>
    <col min="3594" max="3594" width="32.28515625" style="18" customWidth="1"/>
    <col min="3595" max="3595" width="5" style="18" customWidth="1"/>
    <col min="3596" max="3840" width="7.140625" style="18"/>
    <col min="3841" max="3841" width="2.7109375" style="18" customWidth="1"/>
    <col min="3842" max="3842" width="43.5703125" style="18" customWidth="1"/>
    <col min="3843" max="3848" width="6.7109375" style="18" customWidth="1"/>
    <col min="3849" max="3849" width="8.7109375" style="18" customWidth="1"/>
    <col min="3850" max="3850" width="32.28515625" style="18" customWidth="1"/>
    <col min="3851" max="3851" width="5" style="18" customWidth="1"/>
    <col min="3852" max="4096" width="7.140625" style="18"/>
    <col min="4097" max="4097" width="2.7109375" style="18" customWidth="1"/>
    <col min="4098" max="4098" width="43.5703125" style="18" customWidth="1"/>
    <col min="4099" max="4104" width="6.7109375" style="18" customWidth="1"/>
    <col min="4105" max="4105" width="8.7109375" style="18" customWidth="1"/>
    <col min="4106" max="4106" width="32.28515625" style="18" customWidth="1"/>
    <col min="4107" max="4107" width="5" style="18" customWidth="1"/>
    <col min="4108" max="4352" width="7.140625" style="18"/>
    <col min="4353" max="4353" width="2.7109375" style="18" customWidth="1"/>
    <col min="4354" max="4354" width="43.5703125" style="18" customWidth="1"/>
    <col min="4355" max="4360" width="6.7109375" style="18" customWidth="1"/>
    <col min="4361" max="4361" width="8.7109375" style="18" customWidth="1"/>
    <col min="4362" max="4362" width="32.28515625" style="18" customWidth="1"/>
    <col min="4363" max="4363" width="5" style="18" customWidth="1"/>
    <col min="4364" max="4608" width="7.140625" style="18"/>
    <col min="4609" max="4609" width="2.7109375" style="18" customWidth="1"/>
    <col min="4610" max="4610" width="43.5703125" style="18" customWidth="1"/>
    <col min="4611" max="4616" width="6.7109375" style="18" customWidth="1"/>
    <col min="4617" max="4617" width="8.7109375" style="18" customWidth="1"/>
    <col min="4618" max="4618" width="32.28515625" style="18" customWidth="1"/>
    <col min="4619" max="4619" width="5" style="18" customWidth="1"/>
    <col min="4620" max="4864" width="7.140625" style="18"/>
    <col min="4865" max="4865" width="2.7109375" style="18" customWidth="1"/>
    <col min="4866" max="4866" width="43.5703125" style="18" customWidth="1"/>
    <col min="4867" max="4872" width="6.7109375" style="18" customWidth="1"/>
    <col min="4873" max="4873" width="8.7109375" style="18" customWidth="1"/>
    <col min="4874" max="4874" width="32.28515625" style="18" customWidth="1"/>
    <col min="4875" max="4875" width="5" style="18" customWidth="1"/>
    <col min="4876" max="5120" width="7.140625" style="18"/>
    <col min="5121" max="5121" width="2.7109375" style="18" customWidth="1"/>
    <col min="5122" max="5122" width="43.5703125" style="18" customWidth="1"/>
    <col min="5123" max="5128" width="6.7109375" style="18" customWidth="1"/>
    <col min="5129" max="5129" width="8.7109375" style="18" customWidth="1"/>
    <col min="5130" max="5130" width="32.28515625" style="18" customWidth="1"/>
    <col min="5131" max="5131" width="5" style="18" customWidth="1"/>
    <col min="5132" max="5376" width="7.140625" style="18"/>
    <col min="5377" max="5377" width="2.7109375" style="18" customWidth="1"/>
    <col min="5378" max="5378" width="43.5703125" style="18" customWidth="1"/>
    <col min="5379" max="5384" width="6.7109375" style="18" customWidth="1"/>
    <col min="5385" max="5385" width="8.7109375" style="18" customWidth="1"/>
    <col min="5386" max="5386" width="32.28515625" style="18" customWidth="1"/>
    <col min="5387" max="5387" width="5" style="18" customWidth="1"/>
    <col min="5388" max="5632" width="7.140625" style="18"/>
    <col min="5633" max="5633" width="2.7109375" style="18" customWidth="1"/>
    <col min="5634" max="5634" width="43.5703125" style="18" customWidth="1"/>
    <col min="5635" max="5640" width="6.7109375" style="18" customWidth="1"/>
    <col min="5641" max="5641" width="8.7109375" style="18" customWidth="1"/>
    <col min="5642" max="5642" width="32.28515625" style="18" customWidth="1"/>
    <col min="5643" max="5643" width="5" style="18" customWidth="1"/>
    <col min="5644" max="5888" width="7.140625" style="18"/>
    <col min="5889" max="5889" width="2.7109375" style="18" customWidth="1"/>
    <col min="5890" max="5890" width="43.5703125" style="18" customWidth="1"/>
    <col min="5891" max="5896" width="6.7109375" style="18" customWidth="1"/>
    <col min="5897" max="5897" width="8.7109375" style="18" customWidth="1"/>
    <col min="5898" max="5898" width="32.28515625" style="18" customWidth="1"/>
    <col min="5899" max="5899" width="5" style="18" customWidth="1"/>
    <col min="5900" max="6144" width="7.140625" style="18"/>
    <col min="6145" max="6145" width="2.7109375" style="18" customWidth="1"/>
    <col min="6146" max="6146" width="43.5703125" style="18" customWidth="1"/>
    <col min="6147" max="6152" width="6.7109375" style="18" customWidth="1"/>
    <col min="6153" max="6153" width="8.7109375" style="18" customWidth="1"/>
    <col min="6154" max="6154" width="32.28515625" style="18" customWidth="1"/>
    <col min="6155" max="6155" width="5" style="18" customWidth="1"/>
    <col min="6156" max="6400" width="7.140625" style="18"/>
    <col min="6401" max="6401" width="2.7109375" style="18" customWidth="1"/>
    <col min="6402" max="6402" width="43.5703125" style="18" customWidth="1"/>
    <col min="6403" max="6408" width="6.7109375" style="18" customWidth="1"/>
    <col min="6409" max="6409" width="8.7109375" style="18" customWidth="1"/>
    <col min="6410" max="6410" width="32.28515625" style="18" customWidth="1"/>
    <col min="6411" max="6411" width="5" style="18" customWidth="1"/>
    <col min="6412" max="6656" width="7.140625" style="18"/>
    <col min="6657" max="6657" width="2.7109375" style="18" customWidth="1"/>
    <col min="6658" max="6658" width="43.5703125" style="18" customWidth="1"/>
    <col min="6659" max="6664" width="6.7109375" style="18" customWidth="1"/>
    <col min="6665" max="6665" width="8.7109375" style="18" customWidth="1"/>
    <col min="6666" max="6666" width="32.28515625" style="18" customWidth="1"/>
    <col min="6667" max="6667" width="5" style="18" customWidth="1"/>
    <col min="6668" max="6912" width="7.140625" style="18"/>
    <col min="6913" max="6913" width="2.7109375" style="18" customWidth="1"/>
    <col min="6914" max="6914" width="43.5703125" style="18" customWidth="1"/>
    <col min="6915" max="6920" width="6.7109375" style="18" customWidth="1"/>
    <col min="6921" max="6921" width="8.7109375" style="18" customWidth="1"/>
    <col min="6922" max="6922" width="32.28515625" style="18" customWidth="1"/>
    <col min="6923" max="6923" width="5" style="18" customWidth="1"/>
    <col min="6924" max="7168" width="7.140625" style="18"/>
    <col min="7169" max="7169" width="2.7109375" style="18" customWidth="1"/>
    <col min="7170" max="7170" width="43.5703125" style="18" customWidth="1"/>
    <col min="7171" max="7176" width="6.7109375" style="18" customWidth="1"/>
    <col min="7177" max="7177" width="8.7109375" style="18" customWidth="1"/>
    <col min="7178" max="7178" width="32.28515625" style="18" customWidth="1"/>
    <col min="7179" max="7179" width="5" style="18" customWidth="1"/>
    <col min="7180" max="7424" width="7.140625" style="18"/>
    <col min="7425" max="7425" width="2.7109375" style="18" customWidth="1"/>
    <col min="7426" max="7426" width="43.5703125" style="18" customWidth="1"/>
    <col min="7427" max="7432" width="6.7109375" style="18" customWidth="1"/>
    <col min="7433" max="7433" width="8.7109375" style="18" customWidth="1"/>
    <col min="7434" max="7434" width="32.28515625" style="18" customWidth="1"/>
    <col min="7435" max="7435" width="5" style="18" customWidth="1"/>
    <col min="7436" max="7680" width="7.140625" style="18"/>
    <col min="7681" max="7681" width="2.7109375" style="18" customWidth="1"/>
    <col min="7682" max="7682" width="43.5703125" style="18" customWidth="1"/>
    <col min="7683" max="7688" width="6.7109375" style="18" customWidth="1"/>
    <col min="7689" max="7689" width="8.7109375" style="18" customWidth="1"/>
    <col min="7690" max="7690" width="32.28515625" style="18" customWidth="1"/>
    <col min="7691" max="7691" width="5" style="18" customWidth="1"/>
    <col min="7692" max="7936" width="7.140625" style="18"/>
    <col min="7937" max="7937" width="2.7109375" style="18" customWidth="1"/>
    <col min="7938" max="7938" width="43.5703125" style="18" customWidth="1"/>
    <col min="7939" max="7944" width="6.7109375" style="18" customWidth="1"/>
    <col min="7945" max="7945" width="8.7109375" style="18" customWidth="1"/>
    <col min="7946" max="7946" width="32.28515625" style="18" customWidth="1"/>
    <col min="7947" max="7947" width="5" style="18" customWidth="1"/>
    <col min="7948" max="8192" width="7.140625" style="18"/>
    <col min="8193" max="8193" width="2.7109375" style="18" customWidth="1"/>
    <col min="8194" max="8194" width="43.5703125" style="18" customWidth="1"/>
    <col min="8195" max="8200" width="6.7109375" style="18" customWidth="1"/>
    <col min="8201" max="8201" width="8.7109375" style="18" customWidth="1"/>
    <col min="8202" max="8202" width="32.28515625" style="18" customWidth="1"/>
    <col min="8203" max="8203" width="5" style="18" customWidth="1"/>
    <col min="8204" max="8448" width="7.140625" style="18"/>
    <col min="8449" max="8449" width="2.7109375" style="18" customWidth="1"/>
    <col min="8450" max="8450" width="43.5703125" style="18" customWidth="1"/>
    <col min="8451" max="8456" width="6.7109375" style="18" customWidth="1"/>
    <col min="8457" max="8457" width="8.7109375" style="18" customWidth="1"/>
    <col min="8458" max="8458" width="32.28515625" style="18" customWidth="1"/>
    <col min="8459" max="8459" width="5" style="18" customWidth="1"/>
    <col min="8460" max="8704" width="7.140625" style="18"/>
    <col min="8705" max="8705" width="2.7109375" style="18" customWidth="1"/>
    <col min="8706" max="8706" width="43.5703125" style="18" customWidth="1"/>
    <col min="8707" max="8712" width="6.7109375" style="18" customWidth="1"/>
    <col min="8713" max="8713" width="8.7109375" style="18" customWidth="1"/>
    <col min="8714" max="8714" width="32.28515625" style="18" customWidth="1"/>
    <col min="8715" max="8715" width="5" style="18" customWidth="1"/>
    <col min="8716" max="8960" width="7.140625" style="18"/>
    <col min="8961" max="8961" width="2.7109375" style="18" customWidth="1"/>
    <col min="8962" max="8962" width="43.5703125" style="18" customWidth="1"/>
    <col min="8963" max="8968" width="6.7109375" style="18" customWidth="1"/>
    <col min="8969" max="8969" width="8.7109375" style="18" customWidth="1"/>
    <col min="8970" max="8970" width="32.28515625" style="18" customWidth="1"/>
    <col min="8971" max="8971" width="5" style="18" customWidth="1"/>
    <col min="8972" max="9216" width="7.140625" style="18"/>
    <col min="9217" max="9217" width="2.7109375" style="18" customWidth="1"/>
    <col min="9218" max="9218" width="43.5703125" style="18" customWidth="1"/>
    <col min="9219" max="9224" width="6.7109375" style="18" customWidth="1"/>
    <col min="9225" max="9225" width="8.7109375" style="18" customWidth="1"/>
    <col min="9226" max="9226" width="32.28515625" style="18" customWidth="1"/>
    <col min="9227" max="9227" width="5" style="18" customWidth="1"/>
    <col min="9228" max="9472" width="7.140625" style="18"/>
    <col min="9473" max="9473" width="2.7109375" style="18" customWidth="1"/>
    <col min="9474" max="9474" width="43.5703125" style="18" customWidth="1"/>
    <col min="9475" max="9480" width="6.7109375" style="18" customWidth="1"/>
    <col min="9481" max="9481" width="8.7109375" style="18" customWidth="1"/>
    <col min="9482" max="9482" width="32.28515625" style="18" customWidth="1"/>
    <col min="9483" max="9483" width="5" style="18" customWidth="1"/>
    <col min="9484" max="9728" width="7.140625" style="18"/>
    <col min="9729" max="9729" width="2.7109375" style="18" customWidth="1"/>
    <col min="9730" max="9730" width="43.5703125" style="18" customWidth="1"/>
    <col min="9731" max="9736" width="6.7109375" style="18" customWidth="1"/>
    <col min="9737" max="9737" width="8.7109375" style="18" customWidth="1"/>
    <col min="9738" max="9738" width="32.28515625" style="18" customWidth="1"/>
    <col min="9739" max="9739" width="5" style="18" customWidth="1"/>
    <col min="9740" max="9984" width="7.140625" style="18"/>
    <col min="9985" max="9985" width="2.7109375" style="18" customWidth="1"/>
    <col min="9986" max="9986" width="43.5703125" style="18" customWidth="1"/>
    <col min="9987" max="9992" width="6.7109375" style="18" customWidth="1"/>
    <col min="9993" max="9993" width="8.7109375" style="18" customWidth="1"/>
    <col min="9994" max="9994" width="32.28515625" style="18" customWidth="1"/>
    <col min="9995" max="9995" width="5" style="18" customWidth="1"/>
    <col min="9996" max="10240" width="7.140625" style="18"/>
    <col min="10241" max="10241" width="2.7109375" style="18" customWidth="1"/>
    <col min="10242" max="10242" width="43.5703125" style="18" customWidth="1"/>
    <col min="10243" max="10248" width="6.7109375" style="18" customWidth="1"/>
    <col min="10249" max="10249" width="8.7109375" style="18" customWidth="1"/>
    <col min="10250" max="10250" width="32.28515625" style="18" customWidth="1"/>
    <col min="10251" max="10251" width="5" style="18" customWidth="1"/>
    <col min="10252" max="10496" width="7.140625" style="18"/>
    <col min="10497" max="10497" width="2.7109375" style="18" customWidth="1"/>
    <col min="10498" max="10498" width="43.5703125" style="18" customWidth="1"/>
    <col min="10499" max="10504" width="6.7109375" style="18" customWidth="1"/>
    <col min="10505" max="10505" width="8.7109375" style="18" customWidth="1"/>
    <col min="10506" max="10506" width="32.28515625" style="18" customWidth="1"/>
    <col min="10507" max="10507" width="5" style="18" customWidth="1"/>
    <col min="10508" max="10752" width="7.140625" style="18"/>
    <col min="10753" max="10753" width="2.7109375" style="18" customWidth="1"/>
    <col min="10754" max="10754" width="43.5703125" style="18" customWidth="1"/>
    <col min="10755" max="10760" width="6.7109375" style="18" customWidth="1"/>
    <col min="10761" max="10761" width="8.7109375" style="18" customWidth="1"/>
    <col min="10762" max="10762" width="32.28515625" style="18" customWidth="1"/>
    <col min="10763" max="10763" width="5" style="18" customWidth="1"/>
    <col min="10764" max="11008" width="7.140625" style="18"/>
    <col min="11009" max="11009" width="2.7109375" style="18" customWidth="1"/>
    <col min="11010" max="11010" width="43.5703125" style="18" customWidth="1"/>
    <col min="11011" max="11016" width="6.7109375" style="18" customWidth="1"/>
    <col min="11017" max="11017" width="8.7109375" style="18" customWidth="1"/>
    <col min="11018" max="11018" width="32.28515625" style="18" customWidth="1"/>
    <col min="11019" max="11019" width="5" style="18" customWidth="1"/>
    <col min="11020" max="11264" width="7.140625" style="18"/>
    <col min="11265" max="11265" width="2.7109375" style="18" customWidth="1"/>
    <col min="11266" max="11266" width="43.5703125" style="18" customWidth="1"/>
    <col min="11267" max="11272" width="6.7109375" style="18" customWidth="1"/>
    <col min="11273" max="11273" width="8.7109375" style="18" customWidth="1"/>
    <col min="11274" max="11274" width="32.28515625" style="18" customWidth="1"/>
    <col min="11275" max="11275" width="5" style="18" customWidth="1"/>
    <col min="11276" max="11520" width="7.140625" style="18"/>
    <col min="11521" max="11521" width="2.7109375" style="18" customWidth="1"/>
    <col min="11522" max="11522" width="43.5703125" style="18" customWidth="1"/>
    <col min="11523" max="11528" width="6.7109375" style="18" customWidth="1"/>
    <col min="11529" max="11529" width="8.7109375" style="18" customWidth="1"/>
    <col min="11530" max="11530" width="32.28515625" style="18" customWidth="1"/>
    <col min="11531" max="11531" width="5" style="18" customWidth="1"/>
    <col min="11532" max="11776" width="7.140625" style="18"/>
    <col min="11777" max="11777" width="2.7109375" style="18" customWidth="1"/>
    <col min="11778" max="11778" width="43.5703125" style="18" customWidth="1"/>
    <col min="11779" max="11784" width="6.7109375" style="18" customWidth="1"/>
    <col min="11785" max="11785" width="8.7109375" style="18" customWidth="1"/>
    <col min="11786" max="11786" width="32.28515625" style="18" customWidth="1"/>
    <col min="11787" max="11787" width="5" style="18" customWidth="1"/>
    <col min="11788" max="12032" width="7.140625" style="18"/>
    <col min="12033" max="12033" width="2.7109375" style="18" customWidth="1"/>
    <col min="12034" max="12034" width="43.5703125" style="18" customWidth="1"/>
    <col min="12035" max="12040" width="6.7109375" style="18" customWidth="1"/>
    <col min="12041" max="12041" width="8.7109375" style="18" customWidth="1"/>
    <col min="12042" max="12042" width="32.28515625" style="18" customWidth="1"/>
    <col min="12043" max="12043" width="5" style="18" customWidth="1"/>
    <col min="12044" max="12288" width="7.140625" style="18"/>
    <col min="12289" max="12289" width="2.7109375" style="18" customWidth="1"/>
    <col min="12290" max="12290" width="43.5703125" style="18" customWidth="1"/>
    <col min="12291" max="12296" width="6.7109375" style="18" customWidth="1"/>
    <col min="12297" max="12297" width="8.7109375" style="18" customWidth="1"/>
    <col min="12298" max="12298" width="32.28515625" style="18" customWidth="1"/>
    <col min="12299" max="12299" width="5" style="18" customWidth="1"/>
    <col min="12300" max="12544" width="7.140625" style="18"/>
    <col min="12545" max="12545" width="2.7109375" style="18" customWidth="1"/>
    <col min="12546" max="12546" width="43.5703125" style="18" customWidth="1"/>
    <col min="12547" max="12552" width="6.7109375" style="18" customWidth="1"/>
    <col min="12553" max="12553" width="8.7109375" style="18" customWidth="1"/>
    <col min="12554" max="12554" width="32.28515625" style="18" customWidth="1"/>
    <col min="12555" max="12555" width="5" style="18" customWidth="1"/>
    <col min="12556" max="12800" width="7.140625" style="18"/>
    <col min="12801" max="12801" width="2.7109375" style="18" customWidth="1"/>
    <col min="12802" max="12802" width="43.5703125" style="18" customWidth="1"/>
    <col min="12803" max="12808" width="6.7109375" style="18" customWidth="1"/>
    <col min="12809" max="12809" width="8.7109375" style="18" customWidth="1"/>
    <col min="12810" max="12810" width="32.28515625" style="18" customWidth="1"/>
    <col min="12811" max="12811" width="5" style="18" customWidth="1"/>
    <col min="12812" max="13056" width="7.140625" style="18"/>
    <col min="13057" max="13057" width="2.7109375" style="18" customWidth="1"/>
    <col min="13058" max="13058" width="43.5703125" style="18" customWidth="1"/>
    <col min="13059" max="13064" width="6.7109375" style="18" customWidth="1"/>
    <col min="13065" max="13065" width="8.7109375" style="18" customWidth="1"/>
    <col min="13066" max="13066" width="32.28515625" style="18" customWidth="1"/>
    <col min="13067" max="13067" width="5" style="18" customWidth="1"/>
    <col min="13068" max="13312" width="7.140625" style="18"/>
    <col min="13313" max="13313" width="2.7109375" style="18" customWidth="1"/>
    <col min="13314" max="13314" width="43.5703125" style="18" customWidth="1"/>
    <col min="13315" max="13320" width="6.7109375" style="18" customWidth="1"/>
    <col min="13321" max="13321" width="8.7109375" style="18" customWidth="1"/>
    <col min="13322" max="13322" width="32.28515625" style="18" customWidth="1"/>
    <col min="13323" max="13323" width="5" style="18" customWidth="1"/>
    <col min="13324" max="13568" width="7.140625" style="18"/>
    <col min="13569" max="13569" width="2.7109375" style="18" customWidth="1"/>
    <col min="13570" max="13570" width="43.5703125" style="18" customWidth="1"/>
    <col min="13571" max="13576" width="6.7109375" style="18" customWidth="1"/>
    <col min="13577" max="13577" width="8.7109375" style="18" customWidth="1"/>
    <col min="13578" max="13578" width="32.28515625" style="18" customWidth="1"/>
    <col min="13579" max="13579" width="5" style="18" customWidth="1"/>
    <col min="13580" max="13824" width="7.140625" style="18"/>
    <col min="13825" max="13825" width="2.7109375" style="18" customWidth="1"/>
    <col min="13826" max="13826" width="43.5703125" style="18" customWidth="1"/>
    <col min="13827" max="13832" width="6.7109375" style="18" customWidth="1"/>
    <col min="13833" max="13833" width="8.7109375" style="18" customWidth="1"/>
    <col min="13834" max="13834" width="32.28515625" style="18" customWidth="1"/>
    <col min="13835" max="13835" width="5" style="18" customWidth="1"/>
    <col min="13836" max="14080" width="7.140625" style="18"/>
    <col min="14081" max="14081" width="2.7109375" style="18" customWidth="1"/>
    <col min="14082" max="14082" width="43.5703125" style="18" customWidth="1"/>
    <col min="14083" max="14088" width="6.7109375" style="18" customWidth="1"/>
    <col min="14089" max="14089" width="8.7109375" style="18" customWidth="1"/>
    <col min="14090" max="14090" width="32.28515625" style="18" customWidth="1"/>
    <col min="14091" max="14091" width="5" style="18" customWidth="1"/>
    <col min="14092" max="14336" width="7.140625" style="18"/>
    <col min="14337" max="14337" width="2.7109375" style="18" customWidth="1"/>
    <col min="14338" max="14338" width="43.5703125" style="18" customWidth="1"/>
    <col min="14339" max="14344" width="6.7109375" style="18" customWidth="1"/>
    <col min="14345" max="14345" width="8.7109375" style="18" customWidth="1"/>
    <col min="14346" max="14346" width="32.28515625" style="18" customWidth="1"/>
    <col min="14347" max="14347" width="5" style="18" customWidth="1"/>
    <col min="14348" max="14592" width="7.140625" style="18"/>
    <col min="14593" max="14593" width="2.7109375" style="18" customWidth="1"/>
    <col min="14594" max="14594" width="43.5703125" style="18" customWidth="1"/>
    <col min="14595" max="14600" width="6.7109375" style="18" customWidth="1"/>
    <col min="14601" max="14601" width="8.7109375" style="18" customWidth="1"/>
    <col min="14602" max="14602" width="32.28515625" style="18" customWidth="1"/>
    <col min="14603" max="14603" width="5" style="18" customWidth="1"/>
    <col min="14604" max="14848" width="7.140625" style="18"/>
    <col min="14849" max="14849" width="2.7109375" style="18" customWidth="1"/>
    <col min="14850" max="14850" width="43.5703125" style="18" customWidth="1"/>
    <col min="14851" max="14856" width="6.7109375" style="18" customWidth="1"/>
    <col min="14857" max="14857" width="8.7109375" style="18" customWidth="1"/>
    <col min="14858" max="14858" width="32.28515625" style="18" customWidth="1"/>
    <col min="14859" max="14859" width="5" style="18" customWidth="1"/>
    <col min="14860" max="15104" width="7.140625" style="18"/>
    <col min="15105" max="15105" width="2.7109375" style="18" customWidth="1"/>
    <col min="15106" max="15106" width="43.5703125" style="18" customWidth="1"/>
    <col min="15107" max="15112" width="6.7109375" style="18" customWidth="1"/>
    <col min="15113" max="15113" width="8.7109375" style="18" customWidth="1"/>
    <col min="15114" max="15114" width="32.28515625" style="18" customWidth="1"/>
    <col min="15115" max="15115" width="5" style="18" customWidth="1"/>
    <col min="15116" max="15360" width="7.140625" style="18"/>
    <col min="15361" max="15361" width="2.7109375" style="18" customWidth="1"/>
    <col min="15362" max="15362" width="43.5703125" style="18" customWidth="1"/>
    <col min="15363" max="15368" width="6.7109375" style="18" customWidth="1"/>
    <col min="15369" max="15369" width="8.7109375" style="18" customWidth="1"/>
    <col min="15370" max="15370" width="32.28515625" style="18" customWidth="1"/>
    <col min="15371" max="15371" width="5" style="18" customWidth="1"/>
    <col min="15372" max="15616" width="7.140625" style="18"/>
    <col min="15617" max="15617" width="2.7109375" style="18" customWidth="1"/>
    <col min="15618" max="15618" width="43.5703125" style="18" customWidth="1"/>
    <col min="15619" max="15624" width="6.7109375" style="18" customWidth="1"/>
    <col min="15625" max="15625" width="8.7109375" style="18" customWidth="1"/>
    <col min="15626" max="15626" width="32.28515625" style="18" customWidth="1"/>
    <col min="15627" max="15627" width="5" style="18" customWidth="1"/>
    <col min="15628" max="15872" width="7.140625" style="18"/>
    <col min="15873" max="15873" width="2.7109375" style="18" customWidth="1"/>
    <col min="15874" max="15874" width="43.5703125" style="18" customWidth="1"/>
    <col min="15875" max="15880" width="6.7109375" style="18" customWidth="1"/>
    <col min="15881" max="15881" width="8.7109375" style="18" customWidth="1"/>
    <col min="15882" max="15882" width="32.28515625" style="18" customWidth="1"/>
    <col min="15883" max="15883" width="5" style="18" customWidth="1"/>
    <col min="15884" max="16128" width="7.140625" style="18"/>
    <col min="16129" max="16129" width="2.7109375" style="18" customWidth="1"/>
    <col min="16130" max="16130" width="43.5703125" style="18" customWidth="1"/>
    <col min="16131" max="16136" width="6.7109375" style="18" customWidth="1"/>
    <col min="16137" max="16137" width="8.7109375" style="18" customWidth="1"/>
    <col min="16138" max="16138" width="32.28515625" style="18" customWidth="1"/>
    <col min="16139" max="16139" width="5" style="18" customWidth="1"/>
    <col min="16140" max="16384" width="7.140625" style="18"/>
  </cols>
  <sheetData>
    <row r="1" spans="1:11" customFormat="1" x14ac:dyDescent="0.25">
      <c r="A1" s="1"/>
      <c r="B1" s="1"/>
      <c r="C1" s="1"/>
      <c r="D1" s="1"/>
      <c r="E1" s="1"/>
      <c r="F1" s="1"/>
      <c r="G1" s="1"/>
      <c r="H1" s="1"/>
      <c r="I1" s="1"/>
      <c r="J1" s="1"/>
      <c r="K1" s="1"/>
    </row>
    <row r="2" spans="1:11" customFormat="1" x14ac:dyDescent="0.25">
      <c r="A2" s="1"/>
      <c r="B2" s="1"/>
      <c r="C2" s="1"/>
      <c r="D2" s="1"/>
      <c r="E2" s="1"/>
      <c r="F2" s="1"/>
      <c r="G2" s="1"/>
      <c r="H2" s="1"/>
      <c r="I2" s="1"/>
      <c r="J2" s="1"/>
      <c r="K2" s="1"/>
    </row>
    <row r="3" spans="1:11" customFormat="1" ht="23.25" x14ac:dyDescent="0.35">
      <c r="A3" s="1"/>
      <c r="B3" s="1"/>
      <c r="C3" s="1"/>
      <c r="D3" s="1"/>
      <c r="E3" s="1"/>
      <c r="F3" s="1"/>
      <c r="G3" s="1"/>
      <c r="H3" s="1"/>
      <c r="I3" s="1"/>
      <c r="J3" s="176"/>
      <c r="K3" s="1"/>
    </row>
    <row r="4" spans="1:11" customFormat="1" x14ac:dyDescent="0.25">
      <c r="A4" s="1"/>
      <c r="B4" s="1"/>
      <c r="C4" s="1"/>
      <c r="D4" s="1"/>
      <c r="E4" s="1"/>
      <c r="F4" s="1"/>
      <c r="G4" s="1"/>
      <c r="H4" s="1"/>
      <c r="I4" s="1"/>
      <c r="J4" s="1"/>
      <c r="K4" s="1"/>
    </row>
    <row r="5" spans="1:11" customFormat="1" x14ac:dyDescent="0.25">
      <c r="A5" s="1"/>
      <c r="B5" s="1"/>
      <c r="C5" s="1"/>
      <c r="D5" s="1"/>
      <c r="E5" s="1"/>
      <c r="F5" s="1"/>
      <c r="G5" s="1"/>
      <c r="H5" s="1"/>
      <c r="I5" s="1"/>
      <c r="J5" s="1"/>
      <c r="K5" s="1"/>
    </row>
    <row r="6" spans="1:11" customFormat="1" x14ac:dyDescent="0.25">
      <c r="A6" s="1"/>
      <c r="B6" s="1"/>
      <c r="C6" s="1"/>
      <c r="D6" s="1"/>
      <c r="E6" s="1"/>
      <c r="F6" s="1"/>
      <c r="G6" s="1"/>
      <c r="H6" s="1"/>
      <c r="I6" s="1"/>
      <c r="J6" s="1"/>
      <c r="K6" s="1"/>
    </row>
    <row r="7" spans="1:11" s="13" customFormat="1" ht="18" x14ac:dyDescent="0.25">
      <c r="A7" s="11"/>
      <c r="B7" s="11" t="s">
        <v>47</v>
      </c>
      <c r="C7" s="12"/>
      <c r="D7" s="12"/>
      <c r="E7" s="12"/>
      <c r="F7" s="12"/>
      <c r="G7" s="12"/>
      <c r="H7" s="12"/>
      <c r="I7" s="11"/>
      <c r="J7" s="11"/>
      <c r="K7" s="11"/>
    </row>
    <row r="8" spans="1:11" ht="15.75" thickBot="1" x14ac:dyDescent="0.3">
      <c r="A8" s="14"/>
      <c r="B8" s="15"/>
      <c r="C8" s="15"/>
      <c r="D8" s="15"/>
      <c r="E8" s="15"/>
      <c r="F8" s="15"/>
      <c r="G8" s="15"/>
      <c r="H8" s="15"/>
      <c r="I8" s="15"/>
      <c r="J8" s="16"/>
      <c r="K8" s="17"/>
    </row>
    <row r="9" spans="1:11" x14ac:dyDescent="0.25">
      <c r="A9" s="10"/>
      <c r="B9" s="320" t="s">
        <v>48</v>
      </c>
      <c r="C9" s="321"/>
      <c r="D9" s="321"/>
      <c r="E9" s="321"/>
      <c r="F9" s="321"/>
      <c r="G9" s="321"/>
      <c r="H9" s="321"/>
      <c r="I9" s="321"/>
      <c r="J9" s="322"/>
      <c r="K9" s="19"/>
    </row>
    <row r="10" spans="1:11" ht="14.25" customHeight="1" x14ac:dyDescent="0.25">
      <c r="B10" s="323" t="s">
        <v>49</v>
      </c>
      <c r="C10" s="324"/>
      <c r="D10" s="324"/>
      <c r="E10" s="324"/>
      <c r="F10" s="324"/>
      <c r="G10" s="324"/>
      <c r="H10" s="324"/>
      <c r="I10" s="324"/>
      <c r="J10" s="325"/>
      <c r="K10" s="19"/>
    </row>
    <row r="11" spans="1:11" ht="14.25" customHeight="1" x14ac:dyDescent="0.25">
      <c r="B11" s="326" t="s">
        <v>50</v>
      </c>
      <c r="C11" s="327"/>
      <c r="D11" s="327"/>
      <c r="E11" s="327"/>
      <c r="F11" s="327"/>
      <c r="G11" s="327"/>
      <c r="H11" s="187"/>
      <c r="I11" s="327"/>
      <c r="J11" s="339"/>
      <c r="K11" s="19"/>
    </row>
    <row r="12" spans="1:11" ht="15" customHeight="1" thickBot="1" x14ac:dyDescent="0.3">
      <c r="B12" s="328" t="s">
        <v>51</v>
      </c>
      <c r="C12" s="330" t="s">
        <v>52</v>
      </c>
      <c r="D12" s="331"/>
      <c r="E12" s="331"/>
      <c r="F12" s="331"/>
      <c r="G12" s="331"/>
      <c r="H12" s="331"/>
      <c r="I12" s="331"/>
      <c r="J12" s="332"/>
      <c r="K12" s="19"/>
    </row>
    <row r="13" spans="1:11" ht="14.25" customHeight="1" x14ac:dyDescent="0.25">
      <c r="B13" s="328"/>
      <c r="C13" s="333" t="s">
        <v>53</v>
      </c>
      <c r="D13" s="334"/>
      <c r="E13" s="334" t="s">
        <v>54</v>
      </c>
      <c r="F13" s="334"/>
      <c r="G13" s="334" t="s">
        <v>55</v>
      </c>
      <c r="H13" s="334"/>
      <c r="I13" s="335" t="s">
        <v>6</v>
      </c>
      <c r="J13" s="337" t="s">
        <v>56</v>
      </c>
      <c r="K13" s="17"/>
    </row>
    <row r="14" spans="1:11" ht="15.75" thickBot="1" x14ac:dyDescent="0.3">
      <c r="B14" s="329"/>
      <c r="C14" s="20" t="s">
        <v>57</v>
      </c>
      <c r="D14" s="21" t="s">
        <v>58</v>
      </c>
      <c r="E14" s="21" t="s">
        <v>57</v>
      </c>
      <c r="F14" s="21" t="s">
        <v>58</v>
      </c>
      <c r="G14" s="21" t="s">
        <v>57</v>
      </c>
      <c r="H14" s="21" t="s">
        <v>58</v>
      </c>
      <c r="I14" s="336"/>
      <c r="J14" s="338"/>
      <c r="K14" s="17"/>
    </row>
    <row r="15" spans="1:11" x14ac:dyDescent="0.25">
      <c r="B15" s="22"/>
      <c r="C15" s="23"/>
      <c r="D15" s="23"/>
      <c r="E15" s="23"/>
      <c r="F15" s="23"/>
      <c r="G15" s="23"/>
      <c r="H15" s="24"/>
      <c r="I15" s="25">
        <f>SUM(C15:H15)</f>
        <v>0</v>
      </c>
      <c r="J15" s="26"/>
      <c r="K15" s="17"/>
    </row>
    <row r="16" spans="1:11" x14ac:dyDescent="0.25">
      <c r="B16" s="27"/>
      <c r="C16" s="28"/>
      <c r="D16" s="28"/>
      <c r="E16" s="28"/>
      <c r="F16" s="28"/>
      <c r="G16" s="28"/>
      <c r="H16" s="28"/>
      <c r="I16" s="29">
        <f t="shared" ref="I16:I22" si="0">SUM(C16:H16)</f>
        <v>0</v>
      </c>
      <c r="J16" s="30"/>
      <c r="K16" s="17"/>
    </row>
    <row r="17" spans="1:11" x14ac:dyDescent="0.25">
      <c r="B17" s="31"/>
      <c r="C17" s="32"/>
      <c r="D17" s="32"/>
      <c r="E17" s="32"/>
      <c r="F17" s="32"/>
      <c r="G17" s="32"/>
      <c r="H17" s="32"/>
      <c r="I17" s="29">
        <f t="shared" si="0"/>
        <v>0</v>
      </c>
      <c r="J17" s="30"/>
      <c r="K17" s="17"/>
    </row>
    <row r="18" spans="1:11" x14ac:dyDescent="0.25">
      <c r="B18" s="31"/>
      <c r="C18" s="32"/>
      <c r="D18" s="32"/>
      <c r="E18" s="32"/>
      <c r="F18" s="32"/>
      <c r="G18" s="32"/>
      <c r="H18" s="32"/>
      <c r="I18" s="29">
        <f t="shared" si="0"/>
        <v>0</v>
      </c>
      <c r="J18" s="30"/>
      <c r="K18" s="17"/>
    </row>
    <row r="19" spans="1:11" x14ac:dyDescent="0.25">
      <c r="B19" s="31"/>
      <c r="C19" s="32"/>
      <c r="D19" s="32"/>
      <c r="E19" s="32"/>
      <c r="F19" s="32"/>
      <c r="G19" s="32"/>
      <c r="H19" s="32"/>
      <c r="I19" s="29">
        <f t="shared" si="0"/>
        <v>0</v>
      </c>
      <c r="J19" s="30"/>
      <c r="K19" s="17"/>
    </row>
    <row r="20" spans="1:11" x14ac:dyDescent="0.25">
      <c r="B20" s="31"/>
      <c r="C20" s="32"/>
      <c r="D20" s="32"/>
      <c r="E20" s="32"/>
      <c r="F20" s="32"/>
      <c r="G20" s="32"/>
      <c r="H20" s="32"/>
      <c r="I20" s="29">
        <f t="shared" si="0"/>
        <v>0</v>
      </c>
      <c r="J20" s="30"/>
      <c r="K20" s="17"/>
    </row>
    <row r="21" spans="1:11" ht="15.75" thickBot="1" x14ac:dyDescent="0.3">
      <c r="B21" s="20"/>
      <c r="C21" s="33"/>
      <c r="D21" s="33"/>
      <c r="E21" s="33"/>
      <c r="F21" s="33"/>
      <c r="G21" s="33"/>
      <c r="H21" s="33"/>
      <c r="I21" s="34">
        <f t="shared" si="0"/>
        <v>0</v>
      </c>
      <c r="J21" s="30"/>
      <c r="K21" s="17"/>
    </row>
    <row r="22" spans="1:11" ht="15.75" thickBot="1" x14ac:dyDescent="0.3">
      <c r="B22" s="2" t="s">
        <v>59</v>
      </c>
      <c r="C22" s="35">
        <f t="shared" ref="C22:H22" si="1">SUM(C15:C21)</f>
        <v>0</v>
      </c>
      <c r="D22" s="36">
        <f t="shared" si="1"/>
        <v>0</v>
      </c>
      <c r="E22" s="36">
        <f t="shared" si="1"/>
        <v>0</v>
      </c>
      <c r="F22" s="36">
        <f t="shared" si="1"/>
        <v>0</v>
      </c>
      <c r="G22" s="37">
        <f t="shared" si="1"/>
        <v>0</v>
      </c>
      <c r="H22" s="35">
        <f t="shared" si="1"/>
        <v>0</v>
      </c>
      <c r="I22" s="36">
        <f t="shared" si="0"/>
        <v>0</v>
      </c>
      <c r="J22" s="38"/>
      <c r="K22" s="17"/>
    </row>
    <row r="23" spans="1:11" s="17" customFormat="1" x14ac:dyDescent="0.25">
      <c r="B23" s="10"/>
      <c r="C23" s="39"/>
      <c r="D23" s="39"/>
      <c r="E23" s="39"/>
      <c r="F23" s="39"/>
      <c r="G23" s="39"/>
      <c r="H23" s="39"/>
      <c r="I23" s="10"/>
      <c r="J23" s="40"/>
    </row>
    <row r="24" spans="1:11" s="17" customFormat="1" x14ac:dyDescent="0.25">
      <c r="B24" s="10"/>
      <c r="C24" s="39"/>
      <c r="D24" s="39"/>
      <c r="E24" s="39"/>
      <c r="F24" s="39"/>
      <c r="G24" s="39"/>
      <c r="H24" s="39"/>
      <c r="I24" s="10"/>
      <c r="J24" s="10"/>
    </row>
    <row r="25" spans="1:11" s="17" customFormat="1" x14ac:dyDescent="0.25">
      <c r="A25" s="41"/>
      <c r="B25" s="10"/>
      <c r="C25" s="10"/>
      <c r="D25" s="10"/>
      <c r="E25" s="10"/>
      <c r="F25" s="10"/>
      <c r="G25" s="10"/>
      <c r="H25" s="10"/>
      <c r="I25" s="10"/>
      <c r="J25" s="10"/>
    </row>
    <row r="26" spans="1:11" s="17" customFormat="1" x14ac:dyDescent="0.25">
      <c r="B26" s="10"/>
      <c r="C26" s="39"/>
      <c r="D26" s="39"/>
      <c r="E26" s="39"/>
      <c r="F26" s="39"/>
      <c r="G26" s="39"/>
      <c r="H26" s="39"/>
      <c r="I26" s="10"/>
      <c r="J26" s="10"/>
    </row>
    <row r="27" spans="1:11" x14ac:dyDescent="0.25">
      <c r="B27" s="42"/>
      <c r="C27" s="43"/>
      <c r="D27" s="43"/>
      <c r="E27" s="43"/>
      <c r="F27" s="43"/>
      <c r="G27" s="43"/>
      <c r="H27" s="43"/>
      <c r="I27" s="42"/>
      <c r="J27" s="42"/>
    </row>
    <row r="28" spans="1:11" x14ac:dyDescent="0.25">
      <c r="B28" s="42"/>
      <c r="C28" s="43"/>
      <c r="D28" s="43"/>
      <c r="E28" s="43"/>
      <c r="F28" s="43"/>
      <c r="G28" s="43"/>
      <c r="H28" s="43"/>
      <c r="I28" s="42"/>
      <c r="J28" s="42"/>
    </row>
    <row r="296" spans="10:10" ht="15.75" thickBot="1" x14ac:dyDescent="0.3"/>
    <row r="297" spans="10:10" x14ac:dyDescent="0.25">
      <c r="J297" s="45" t="s">
        <v>60</v>
      </c>
    </row>
    <row r="298" spans="10:10" x14ac:dyDescent="0.25">
      <c r="J298" s="46" t="s">
        <v>61</v>
      </c>
    </row>
    <row r="299" spans="10:10" x14ac:dyDescent="0.25">
      <c r="J299" s="47" t="s">
        <v>62</v>
      </c>
    </row>
    <row r="300" spans="10:10" x14ac:dyDescent="0.25">
      <c r="J300" s="47" t="s">
        <v>63</v>
      </c>
    </row>
    <row r="301" spans="10:10" x14ac:dyDescent="0.25">
      <c r="J301" s="47" t="s">
        <v>64</v>
      </c>
    </row>
    <row r="302" spans="10:10" x14ac:dyDescent="0.25">
      <c r="J302" s="47" t="s">
        <v>65</v>
      </c>
    </row>
    <row r="303" spans="10:10" x14ac:dyDescent="0.25">
      <c r="J303" s="47" t="s">
        <v>66</v>
      </c>
    </row>
    <row r="304" spans="10:10" x14ac:dyDescent="0.25">
      <c r="J304" s="47" t="s">
        <v>67</v>
      </c>
    </row>
    <row r="305" spans="10:10" x14ac:dyDescent="0.25">
      <c r="J305" s="47" t="s">
        <v>68</v>
      </c>
    </row>
    <row r="306" spans="10:10" x14ac:dyDescent="0.25">
      <c r="J306" s="47" t="s">
        <v>69</v>
      </c>
    </row>
    <row r="307" spans="10:10" x14ac:dyDescent="0.25">
      <c r="J307" s="47" t="s">
        <v>70</v>
      </c>
    </row>
    <row r="308" spans="10:10" x14ac:dyDescent="0.25">
      <c r="J308" s="47" t="s">
        <v>71</v>
      </c>
    </row>
    <row r="309" spans="10:10" x14ac:dyDescent="0.25">
      <c r="J309" s="47" t="s">
        <v>72</v>
      </c>
    </row>
    <row r="310" spans="10:10" x14ac:dyDescent="0.25">
      <c r="J310" s="47" t="s">
        <v>73</v>
      </c>
    </row>
    <row r="311" spans="10:10" x14ac:dyDescent="0.25">
      <c r="J311" s="47" t="s">
        <v>74</v>
      </c>
    </row>
    <row r="312" spans="10:10" x14ac:dyDescent="0.25">
      <c r="J312" s="47" t="s">
        <v>75</v>
      </c>
    </row>
    <row r="313" spans="10:10" x14ac:dyDescent="0.25">
      <c r="J313" s="47" t="s">
        <v>76</v>
      </c>
    </row>
    <row r="314" spans="10:10" x14ac:dyDescent="0.25">
      <c r="J314" s="47" t="s">
        <v>77</v>
      </c>
    </row>
    <row r="315" spans="10:10" x14ac:dyDescent="0.25">
      <c r="J315" s="47" t="s">
        <v>78</v>
      </c>
    </row>
    <row r="316" spans="10:10" x14ac:dyDescent="0.25">
      <c r="J316" s="47" t="s">
        <v>79</v>
      </c>
    </row>
    <row r="317" spans="10:10" x14ac:dyDescent="0.25">
      <c r="J317" s="47" t="s">
        <v>80</v>
      </c>
    </row>
    <row r="318" spans="10:10" x14ac:dyDescent="0.25">
      <c r="J318" s="47" t="s">
        <v>81</v>
      </c>
    </row>
    <row r="319" spans="10:10" x14ac:dyDescent="0.25">
      <c r="J319" s="47" t="s">
        <v>82</v>
      </c>
    </row>
    <row r="320" spans="10:10" x14ac:dyDescent="0.25">
      <c r="J320" s="47" t="s">
        <v>83</v>
      </c>
    </row>
    <row r="321" spans="10:10" x14ac:dyDescent="0.25">
      <c r="J321" s="47" t="s">
        <v>84</v>
      </c>
    </row>
    <row r="322" spans="10:10" x14ac:dyDescent="0.25">
      <c r="J322" s="47" t="s">
        <v>85</v>
      </c>
    </row>
    <row r="323" spans="10:10" x14ac:dyDescent="0.25">
      <c r="J323" s="46" t="s">
        <v>86</v>
      </c>
    </row>
    <row r="324" spans="10:10" x14ac:dyDescent="0.25">
      <c r="J324" s="47" t="s">
        <v>87</v>
      </c>
    </row>
    <row r="325" spans="10:10" x14ac:dyDescent="0.25">
      <c r="J325" s="47" t="s">
        <v>88</v>
      </c>
    </row>
    <row r="326" spans="10:10" x14ac:dyDescent="0.25">
      <c r="J326" s="47" t="s">
        <v>89</v>
      </c>
    </row>
    <row r="327" spans="10:10" x14ac:dyDescent="0.25">
      <c r="J327" s="47" t="s">
        <v>90</v>
      </c>
    </row>
    <row r="328" spans="10:10" x14ac:dyDescent="0.25">
      <c r="J328" s="47" t="s">
        <v>91</v>
      </c>
    </row>
    <row r="329" spans="10:10" x14ac:dyDescent="0.25">
      <c r="J329" s="47" t="s">
        <v>92</v>
      </c>
    </row>
    <row r="330" spans="10:10" x14ac:dyDescent="0.25">
      <c r="J330" s="47" t="s">
        <v>93</v>
      </c>
    </row>
    <row r="331" spans="10:10" x14ac:dyDescent="0.25">
      <c r="J331" s="47" t="s">
        <v>94</v>
      </c>
    </row>
    <row r="332" spans="10:10" x14ac:dyDescent="0.25">
      <c r="J332" s="47" t="s">
        <v>95</v>
      </c>
    </row>
    <row r="333" spans="10:10" x14ac:dyDescent="0.25">
      <c r="J333" s="47" t="s">
        <v>96</v>
      </c>
    </row>
    <row r="334" spans="10:10" x14ac:dyDescent="0.25">
      <c r="J334" s="47" t="s">
        <v>97</v>
      </c>
    </row>
    <row r="335" spans="10:10" x14ac:dyDescent="0.25">
      <c r="J335" s="47" t="s">
        <v>98</v>
      </c>
    </row>
    <row r="336" spans="10:10" x14ac:dyDescent="0.25">
      <c r="J336" s="47" t="s">
        <v>99</v>
      </c>
    </row>
    <row r="337" spans="10:10" x14ac:dyDescent="0.25">
      <c r="J337" s="47" t="s">
        <v>100</v>
      </c>
    </row>
    <row r="338" spans="10:10" x14ac:dyDescent="0.25">
      <c r="J338" s="47" t="s">
        <v>101</v>
      </c>
    </row>
    <row r="339" spans="10:10" x14ac:dyDescent="0.25">
      <c r="J339" s="47" t="s">
        <v>102</v>
      </c>
    </row>
    <row r="340" spans="10:10" x14ac:dyDescent="0.25">
      <c r="J340" s="47" t="s">
        <v>103</v>
      </c>
    </row>
    <row r="341" spans="10:10" x14ac:dyDescent="0.25">
      <c r="J341" s="47" t="s">
        <v>104</v>
      </c>
    </row>
    <row r="342" spans="10:10" x14ac:dyDescent="0.25">
      <c r="J342" s="47" t="s">
        <v>105</v>
      </c>
    </row>
    <row r="343" spans="10:10" x14ac:dyDescent="0.25">
      <c r="J343" s="47" t="s">
        <v>106</v>
      </c>
    </row>
    <row r="344" spans="10:10" x14ac:dyDescent="0.25">
      <c r="J344" s="47" t="s">
        <v>107</v>
      </c>
    </row>
    <row r="345" spans="10:10" x14ac:dyDescent="0.25">
      <c r="J345" s="47" t="s">
        <v>108</v>
      </c>
    </row>
    <row r="346" spans="10:10" x14ac:dyDescent="0.25">
      <c r="J346" s="47" t="s">
        <v>109</v>
      </c>
    </row>
    <row r="347" spans="10:10" x14ac:dyDescent="0.25">
      <c r="J347" s="47" t="s">
        <v>110</v>
      </c>
    </row>
    <row r="348" spans="10:10" x14ac:dyDescent="0.25">
      <c r="J348" s="47" t="s">
        <v>111</v>
      </c>
    </row>
    <row r="349" spans="10:10" x14ac:dyDescent="0.25">
      <c r="J349" s="47" t="s">
        <v>112</v>
      </c>
    </row>
    <row r="350" spans="10:10" x14ac:dyDescent="0.25">
      <c r="J350" s="47" t="s">
        <v>113</v>
      </c>
    </row>
    <row r="351" spans="10:10" x14ac:dyDescent="0.25">
      <c r="J351" s="47" t="s">
        <v>114</v>
      </c>
    </row>
    <row r="352" spans="10:10" x14ac:dyDescent="0.25">
      <c r="J352" s="47" t="s">
        <v>115</v>
      </c>
    </row>
    <row r="353" spans="10:10" x14ac:dyDescent="0.25">
      <c r="J353" s="47" t="s">
        <v>116</v>
      </c>
    </row>
    <row r="354" spans="10:10" x14ac:dyDescent="0.25">
      <c r="J354" s="47" t="s">
        <v>117</v>
      </c>
    </row>
    <row r="355" spans="10:10" x14ac:dyDescent="0.25">
      <c r="J355" s="47" t="s">
        <v>118</v>
      </c>
    </row>
    <row r="356" spans="10:10" x14ac:dyDescent="0.25">
      <c r="J356" s="47" t="s">
        <v>119</v>
      </c>
    </row>
    <row r="357" spans="10:10" x14ac:dyDescent="0.25">
      <c r="J357" s="47" t="s">
        <v>120</v>
      </c>
    </row>
    <row r="358" spans="10:10" x14ac:dyDescent="0.25">
      <c r="J358" s="47" t="s">
        <v>121</v>
      </c>
    </row>
    <row r="359" spans="10:10" x14ac:dyDescent="0.25">
      <c r="J359" s="47" t="s">
        <v>122</v>
      </c>
    </row>
    <row r="360" spans="10:10" x14ac:dyDescent="0.25">
      <c r="J360" s="47" t="s">
        <v>123</v>
      </c>
    </row>
    <row r="361" spans="10:10" x14ac:dyDescent="0.25">
      <c r="J361" s="47" t="s">
        <v>124</v>
      </c>
    </row>
    <row r="362" spans="10:10" x14ac:dyDescent="0.25">
      <c r="J362" s="47" t="s">
        <v>125</v>
      </c>
    </row>
    <row r="363" spans="10:10" x14ac:dyDescent="0.25">
      <c r="J363" s="47" t="s">
        <v>126</v>
      </c>
    </row>
    <row r="364" spans="10:10" x14ac:dyDescent="0.25">
      <c r="J364" s="47" t="s">
        <v>127</v>
      </c>
    </row>
    <row r="365" spans="10:10" x14ac:dyDescent="0.25">
      <c r="J365" s="47" t="s">
        <v>128</v>
      </c>
    </row>
    <row r="366" spans="10:10" x14ac:dyDescent="0.25">
      <c r="J366" s="47" t="s">
        <v>129</v>
      </c>
    </row>
    <row r="367" spans="10:10" x14ac:dyDescent="0.25">
      <c r="J367" s="47" t="s">
        <v>130</v>
      </c>
    </row>
    <row r="368" spans="10:10" x14ac:dyDescent="0.25">
      <c r="J368" s="47" t="s">
        <v>131</v>
      </c>
    </row>
    <row r="369" spans="10:10" x14ac:dyDescent="0.25">
      <c r="J369" s="47" t="s">
        <v>132</v>
      </c>
    </row>
    <row r="370" spans="10:10" x14ac:dyDescent="0.25">
      <c r="J370" s="47" t="s">
        <v>133</v>
      </c>
    </row>
    <row r="371" spans="10:10" x14ac:dyDescent="0.25">
      <c r="J371" s="47" t="s">
        <v>134</v>
      </c>
    </row>
    <row r="372" spans="10:10" x14ac:dyDescent="0.25">
      <c r="J372" s="47" t="s">
        <v>135</v>
      </c>
    </row>
    <row r="373" spans="10:10" x14ac:dyDescent="0.25">
      <c r="J373" s="47" t="s">
        <v>136</v>
      </c>
    </row>
    <row r="374" spans="10:10" x14ac:dyDescent="0.25">
      <c r="J374" s="47" t="s">
        <v>137</v>
      </c>
    </row>
    <row r="375" spans="10:10" x14ac:dyDescent="0.25">
      <c r="J375" s="47" t="s">
        <v>138</v>
      </c>
    </row>
    <row r="376" spans="10:10" x14ac:dyDescent="0.25">
      <c r="J376" s="47" t="s">
        <v>139</v>
      </c>
    </row>
    <row r="377" spans="10:10" x14ac:dyDescent="0.25">
      <c r="J377" s="47" t="s">
        <v>140</v>
      </c>
    </row>
    <row r="378" spans="10:10" x14ac:dyDescent="0.25">
      <c r="J378" s="47" t="s">
        <v>141</v>
      </c>
    </row>
    <row r="379" spans="10:10" x14ac:dyDescent="0.25">
      <c r="J379" s="46" t="s">
        <v>142</v>
      </c>
    </row>
    <row r="380" spans="10:10" x14ac:dyDescent="0.25">
      <c r="J380" s="47" t="s">
        <v>143</v>
      </c>
    </row>
    <row r="381" spans="10:10" x14ac:dyDescent="0.25">
      <c r="J381" s="47" t="s">
        <v>144</v>
      </c>
    </row>
    <row r="382" spans="10:10" x14ac:dyDescent="0.25">
      <c r="J382" s="47" t="s">
        <v>145</v>
      </c>
    </row>
    <row r="383" spans="10:10" x14ac:dyDescent="0.25">
      <c r="J383" s="47" t="s">
        <v>146</v>
      </c>
    </row>
    <row r="384" spans="10:10" x14ac:dyDescent="0.25">
      <c r="J384" s="47" t="s">
        <v>147</v>
      </c>
    </row>
    <row r="385" spans="10:10" x14ac:dyDescent="0.25">
      <c r="J385" s="47" t="s">
        <v>148</v>
      </c>
    </row>
    <row r="386" spans="10:10" x14ac:dyDescent="0.25">
      <c r="J386" s="47" t="s">
        <v>149</v>
      </c>
    </row>
    <row r="387" spans="10:10" x14ac:dyDescent="0.25">
      <c r="J387" s="47" t="s">
        <v>150</v>
      </c>
    </row>
    <row r="388" spans="10:10" x14ac:dyDescent="0.25">
      <c r="J388" s="47" t="s">
        <v>151</v>
      </c>
    </row>
    <row r="389" spans="10:10" x14ac:dyDescent="0.25">
      <c r="J389" s="47" t="s">
        <v>152</v>
      </c>
    </row>
    <row r="390" spans="10:10" x14ac:dyDescent="0.25">
      <c r="J390" s="47" t="s">
        <v>153</v>
      </c>
    </row>
    <row r="391" spans="10:10" x14ac:dyDescent="0.25">
      <c r="J391" s="47" t="s">
        <v>154</v>
      </c>
    </row>
    <row r="392" spans="10:10" x14ac:dyDescent="0.25">
      <c r="J392" s="47" t="s">
        <v>155</v>
      </c>
    </row>
    <row r="393" spans="10:10" x14ac:dyDescent="0.25">
      <c r="J393" s="47" t="s">
        <v>156</v>
      </c>
    </row>
    <row r="394" spans="10:10" x14ac:dyDescent="0.25">
      <c r="J394" s="47" t="s">
        <v>157</v>
      </c>
    </row>
    <row r="395" spans="10:10" x14ac:dyDescent="0.25">
      <c r="J395" s="47" t="s">
        <v>158</v>
      </c>
    </row>
    <row r="396" spans="10:10" x14ac:dyDescent="0.25">
      <c r="J396" s="47" t="s">
        <v>159</v>
      </c>
    </row>
    <row r="397" spans="10:10" x14ac:dyDescent="0.25">
      <c r="J397" s="47" t="s">
        <v>160</v>
      </c>
    </row>
    <row r="398" spans="10:10" x14ac:dyDescent="0.25">
      <c r="J398" s="47" t="s">
        <v>161</v>
      </c>
    </row>
    <row r="399" spans="10:10" x14ac:dyDescent="0.25">
      <c r="J399" s="47" t="s">
        <v>162</v>
      </c>
    </row>
    <row r="400" spans="10:10" x14ac:dyDescent="0.25">
      <c r="J400" s="47" t="s">
        <v>163</v>
      </c>
    </row>
    <row r="401" spans="10:10" x14ac:dyDescent="0.25">
      <c r="J401" s="47" t="s">
        <v>164</v>
      </c>
    </row>
    <row r="402" spans="10:10" x14ac:dyDescent="0.25">
      <c r="J402" s="47" t="s">
        <v>165</v>
      </c>
    </row>
    <row r="403" spans="10:10" x14ac:dyDescent="0.25">
      <c r="J403" s="47" t="s">
        <v>166</v>
      </c>
    </row>
    <row r="404" spans="10:10" x14ac:dyDescent="0.25">
      <c r="J404" s="47" t="s">
        <v>167</v>
      </c>
    </row>
    <row r="405" spans="10:10" x14ac:dyDescent="0.25">
      <c r="J405" s="47" t="s">
        <v>168</v>
      </c>
    </row>
    <row r="406" spans="10:10" x14ac:dyDescent="0.25">
      <c r="J406" s="47" t="s">
        <v>169</v>
      </c>
    </row>
    <row r="407" spans="10:10" x14ac:dyDescent="0.25">
      <c r="J407" s="47" t="s">
        <v>170</v>
      </c>
    </row>
    <row r="408" spans="10:10" x14ac:dyDescent="0.25">
      <c r="J408" s="47" t="s">
        <v>171</v>
      </c>
    </row>
    <row r="409" spans="10:10" x14ac:dyDescent="0.25">
      <c r="J409" s="47" t="s">
        <v>172</v>
      </c>
    </row>
    <row r="410" spans="10:10" x14ac:dyDescent="0.25">
      <c r="J410" s="47" t="s">
        <v>173</v>
      </c>
    </row>
    <row r="411" spans="10:10" x14ac:dyDescent="0.25">
      <c r="J411" s="47" t="s">
        <v>174</v>
      </c>
    </row>
    <row r="412" spans="10:10" x14ac:dyDescent="0.25">
      <c r="J412" s="47" t="s">
        <v>175</v>
      </c>
    </row>
    <row r="413" spans="10:10" x14ac:dyDescent="0.25">
      <c r="J413" s="47" t="s">
        <v>176</v>
      </c>
    </row>
    <row r="414" spans="10:10" x14ac:dyDescent="0.25">
      <c r="J414" s="47" t="s">
        <v>177</v>
      </c>
    </row>
    <row r="415" spans="10:10" x14ac:dyDescent="0.25">
      <c r="J415" s="47" t="s">
        <v>178</v>
      </c>
    </row>
    <row r="416" spans="10:10" x14ac:dyDescent="0.25">
      <c r="J416" s="47" t="s">
        <v>179</v>
      </c>
    </row>
    <row r="417" spans="10:10" x14ac:dyDescent="0.25">
      <c r="J417" s="47" t="s">
        <v>180</v>
      </c>
    </row>
    <row r="418" spans="10:10" x14ac:dyDescent="0.25">
      <c r="J418" s="47" t="s">
        <v>181</v>
      </c>
    </row>
    <row r="419" spans="10:10" x14ac:dyDescent="0.25">
      <c r="J419" s="47" t="s">
        <v>182</v>
      </c>
    </row>
    <row r="420" spans="10:10" x14ac:dyDescent="0.25">
      <c r="J420" s="47" t="s">
        <v>183</v>
      </c>
    </row>
    <row r="421" spans="10:10" x14ac:dyDescent="0.25">
      <c r="J421" s="47" t="s">
        <v>184</v>
      </c>
    </row>
    <row r="422" spans="10:10" x14ac:dyDescent="0.25">
      <c r="J422" s="47" t="s">
        <v>185</v>
      </c>
    </row>
    <row r="423" spans="10:10" x14ac:dyDescent="0.25">
      <c r="J423" s="47" t="s">
        <v>186</v>
      </c>
    </row>
    <row r="424" spans="10:10" x14ac:dyDescent="0.25">
      <c r="J424" s="47" t="s">
        <v>187</v>
      </c>
    </row>
    <row r="425" spans="10:10" x14ac:dyDescent="0.25">
      <c r="J425" s="47" t="s">
        <v>188</v>
      </c>
    </row>
    <row r="426" spans="10:10" x14ac:dyDescent="0.25">
      <c r="J426" s="47" t="s">
        <v>189</v>
      </c>
    </row>
    <row r="427" spans="10:10" x14ac:dyDescent="0.25">
      <c r="J427" s="47" t="s">
        <v>190</v>
      </c>
    </row>
    <row r="428" spans="10:10" x14ac:dyDescent="0.25">
      <c r="J428" s="47" t="s">
        <v>191</v>
      </c>
    </row>
    <row r="429" spans="10:10" x14ac:dyDescent="0.25">
      <c r="J429" s="47" t="s">
        <v>192</v>
      </c>
    </row>
    <row r="430" spans="10:10" x14ac:dyDescent="0.25">
      <c r="J430" s="47" t="s">
        <v>193</v>
      </c>
    </row>
    <row r="431" spans="10:10" x14ac:dyDescent="0.25">
      <c r="J431" s="47" t="s">
        <v>194</v>
      </c>
    </row>
    <row r="432" spans="10:10" x14ac:dyDescent="0.25">
      <c r="J432" s="47" t="s">
        <v>195</v>
      </c>
    </row>
    <row r="433" spans="10:10" x14ac:dyDescent="0.25">
      <c r="J433" s="47" t="s">
        <v>196</v>
      </c>
    </row>
    <row r="434" spans="10:10" x14ac:dyDescent="0.25">
      <c r="J434" s="47" t="s">
        <v>197</v>
      </c>
    </row>
    <row r="435" spans="10:10" x14ac:dyDescent="0.25">
      <c r="J435" s="47" t="s">
        <v>198</v>
      </c>
    </row>
    <row r="436" spans="10:10" x14ac:dyDescent="0.25">
      <c r="J436" s="47" t="s">
        <v>199</v>
      </c>
    </row>
    <row r="437" spans="10:10" x14ac:dyDescent="0.25">
      <c r="J437" s="47" t="s">
        <v>200</v>
      </c>
    </row>
    <row r="438" spans="10:10" x14ac:dyDescent="0.25">
      <c r="J438" s="47" t="s">
        <v>201</v>
      </c>
    </row>
    <row r="439" spans="10:10" x14ac:dyDescent="0.25">
      <c r="J439" s="47" t="s">
        <v>202</v>
      </c>
    </row>
    <row r="440" spans="10:10" x14ac:dyDescent="0.25">
      <c r="J440" s="47" t="s">
        <v>203</v>
      </c>
    </row>
    <row r="441" spans="10:10" x14ac:dyDescent="0.25">
      <c r="J441" s="47" t="s">
        <v>204</v>
      </c>
    </row>
    <row r="442" spans="10:10" x14ac:dyDescent="0.25">
      <c r="J442" s="47" t="s">
        <v>205</v>
      </c>
    </row>
    <row r="443" spans="10:10" x14ac:dyDescent="0.25">
      <c r="J443" s="47" t="s">
        <v>206</v>
      </c>
    </row>
    <row r="444" spans="10:10" x14ac:dyDescent="0.25">
      <c r="J444" s="47" t="s">
        <v>207</v>
      </c>
    </row>
    <row r="445" spans="10:10" x14ac:dyDescent="0.25">
      <c r="J445" s="47" t="s">
        <v>208</v>
      </c>
    </row>
    <row r="446" spans="10:10" x14ac:dyDescent="0.25">
      <c r="J446" s="47" t="s">
        <v>209</v>
      </c>
    </row>
    <row r="447" spans="10:10" x14ac:dyDescent="0.25">
      <c r="J447" s="47" t="s">
        <v>210</v>
      </c>
    </row>
    <row r="448" spans="10:10" x14ac:dyDescent="0.25">
      <c r="J448" s="47" t="s">
        <v>211</v>
      </c>
    </row>
    <row r="449" spans="10:10" x14ac:dyDescent="0.25">
      <c r="J449" s="47" t="s">
        <v>212</v>
      </c>
    </row>
    <row r="450" spans="10:10" x14ac:dyDescent="0.25">
      <c r="J450" s="47" t="s">
        <v>213</v>
      </c>
    </row>
    <row r="451" spans="10:10" x14ac:dyDescent="0.25">
      <c r="J451" s="47" t="s">
        <v>214</v>
      </c>
    </row>
    <row r="452" spans="10:10" x14ac:dyDescent="0.25">
      <c r="J452" s="47" t="s">
        <v>215</v>
      </c>
    </row>
    <row r="453" spans="10:10" x14ac:dyDescent="0.25">
      <c r="J453" s="47" t="s">
        <v>216</v>
      </c>
    </row>
    <row r="454" spans="10:10" x14ac:dyDescent="0.25">
      <c r="J454" s="47" t="s">
        <v>217</v>
      </c>
    </row>
    <row r="455" spans="10:10" x14ac:dyDescent="0.25">
      <c r="J455" s="47" t="s">
        <v>218</v>
      </c>
    </row>
    <row r="456" spans="10:10" x14ac:dyDescent="0.25">
      <c r="J456" s="47" t="s">
        <v>219</v>
      </c>
    </row>
    <row r="457" spans="10:10" x14ac:dyDescent="0.25">
      <c r="J457" s="47" t="s">
        <v>220</v>
      </c>
    </row>
    <row r="458" spans="10:10" x14ac:dyDescent="0.25">
      <c r="J458" s="47" t="s">
        <v>221</v>
      </c>
    </row>
    <row r="459" spans="10:10" x14ac:dyDescent="0.25">
      <c r="J459" s="46" t="s">
        <v>222</v>
      </c>
    </row>
    <row r="460" spans="10:10" x14ac:dyDescent="0.25">
      <c r="J460" s="47" t="s">
        <v>223</v>
      </c>
    </row>
    <row r="461" spans="10:10" x14ac:dyDescent="0.25">
      <c r="J461" s="47" t="s">
        <v>224</v>
      </c>
    </row>
    <row r="462" spans="10:10" x14ac:dyDescent="0.25">
      <c r="J462" s="47" t="s">
        <v>225</v>
      </c>
    </row>
    <row r="463" spans="10:10" x14ac:dyDescent="0.25">
      <c r="J463" s="47" t="s">
        <v>226</v>
      </c>
    </row>
    <row r="464" spans="10:10" x14ac:dyDescent="0.25">
      <c r="J464" s="47" t="s">
        <v>227</v>
      </c>
    </row>
    <row r="465" spans="10:10" x14ac:dyDescent="0.25">
      <c r="J465" s="47" t="s">
        <v>228</v>
      </c>
    </row>
    <row r="466" spans="10:10" x14ac:dyDescent="0.25">
      <c r="J466" s="47" t="s">
        <v>229</v>
      </c>
    </row>
    <row r="467" spans="10:10" x14ac:dyDescent="0.25">
      <c r="J467" s="47" t="s">
        <v>230</v>
      </c>
    </row>
    <row r="468" spans="10:10" x14ac:dyDescent="0.25">
      <c r="J468" s="47" t="s">
        <v>231</v>
      </c>
    </row>
    <row r="469" spans="10:10" x14ac:dyDescent="0.25">
      <c r="J469" s="47" t="s">
        <v>232</v>
      </c>
    </row>
    <row r="470" spans="10:10" x14ac:dyDescent="0.25">
      <c r="J470" s="47" t="s">
        <v>233</v>
      </c>
    </row>
    <row r="471" spans="10:10" x14ac:dyDescent="0.25">
      <c r="J471" s="47" t="s">
        <v>234</v>
      </c>
    </row>
    <row r="472" spans="10:10" x14ac:dyDescent="0.25">
      <c r="J472" s="47" t="s">
        <v>235</v>
      </c>
    </row>
    <row r="473" spans="10:10" x14ac:dyDescent="0.25">
      <c r="J473" s="47" t="s">
        <v>236</v>
      </c>
    </row>
    <row r="474" spans="10:10" x14ac:dyDescent="0.25">
      <c r="J474" s="47" t="s">
        <v>237</v>
      </c>
    </row>
    <row r="475" spans="10:10" x14ac:dyDescent="0.25">
      <c r="J475" s="47" t="s">
        <v>238</v>
      </c>
    </row>
    <row r="476" spans="10:10" x14ac:dyDescent="0.25">
      <c r="J476" s="47" t="s">
        <v>239</v>
      </c>
    </row>
    <row r="477" spans="10:10" x14ac:dyDescent="0.25">
      <c r="J477" s="47" t="s">
        <v>240</v>
      </c>
    </row>
    <row r="478" spans="10:10" x14ac:dyDescent="0.25">
      <c r="J478" s="47" t="s">
        <v>241</v>
      </c>
    </row>
    <row r="479" spans="10:10" x14ac:dyDescent="0.25">
      <c r="J479" s="47" t="s">
        <v>242</v>
      </c>
    </row>
    <row r="480" spans="10:10" x14ac:dyDescent="0.25">
      <c r="J480" s="47" t="s">
        <v>243</v>
      </c>
    </row>
    <row r="481" spans="10:10" x14ac:dyDescent="0.25">
      <c r="J481" s="47" t="s">
        <v>244</v>
      </c>
    </row>
    <row r="482" spans="10:10" x14ac:dyDescent="0.25">
      <c r="J482" s="47" t="s">
        <v>245</v>
      </c>
    </row>
    <row r="483" spans="10:10" x14ac:dyDescent="0.25">
      <c r="J483" s="47" t="s">
        <v>246</v>
      </c>
    </row>
    <row r="484" spans="10:10" x14ac:dyDescent="0.25">
      <c r="J484" s="47" t="s">
        <v>247</v>
      </c>
    </row>
    <row r="485" spans="10:10" x14ac:dyDescent="0.25">
      <c r="J485" s="47" t="s">
        <v>248</v>
      </c>
    </row>
    <row r="486" spans="10:10" x14ac:dyDescent="0.25">
      <c r="J486" s="47" t="s">
        <v>249</v>
      </c>
    </row>
    <row r="487" spans="10:10" x14ac:dyDescent="0.25">
      <c r="J487" s="47" t="s">
        <v>250</v>
      </c>
    </row>
    <row r="488" spans="10:10" x14ac:dyDescent="0.25">
      <c r="J488" s="47" t="s">
        <v>251</v>
      </c>
    </row>
    <row r="489" spans="10:10" x14ac:dyDescent="0.25">
      <c r="J489" s="47" t="s">
        <v>252</v>
      </c>
    </row>
    <row r="490" spans="10:10" x14ac:dyDescent="0.25">
      <c r="J490" s="47" t="s">
        <v>253</v>
      </c>
    </row>
    <row r="491" spans="10:10" x14ac:dyDescent="0.25">
      <c r="J491" s="47" t="s">
        <v>254</v>
      </c>
    </row>
    <row r="492" spans="10:10" x14ac:dyDescent="0.25">
      <c r="J492" s="47" t="s">
        <v>255</v>
      </c>
    </row>
    <row r="493" spans="10:10" x14ac:dyDescent="0.25">
      <c r="J493" s="47" t="s">
        <v>256</v>
      </c>
    </row>
    <row r="494" spans="10:10" x14ac:dyDescent="0.25">
      <c r="J494" s="47" t="s">
        <v>257</v>
      </c>
    </row>
    <row r="495" spans="10:10" x14ac:dyDescent="0.25">
      <c r="J495" s="47" t="s">
        <v>258</v>
      </c>
    </row>
    <row r="496" spans="10:10" x14ac:dyDescent="0.25">
      <c r="J496" s="47" t="s">
        <v>259</v>
      </c>
    </row>
    <row r="497" spans="10:10" x14ac:dyDescent="0.25">
      <c r="J497" s="47" t="s">
        <v>260</v>
      </c>
    </row>
    <row r="498" spans="10:10" x14ac:dyDescent="0.25">
      <c r="J498" s="47" t="s">
        <v>261</v>
      </c>
    </row>
    <row r="499" spans="10:10" x14ac:dyDescent="0.25">
      <c r="J499" s="47" t="s">
        <v>262</v>
      </c>
    </row>
    <row r="500" spans="10:10" x14ac:dyDescent="0.25">
      <c r="J500" s="47" t="s">
        <v>263</v>
      </c>
    </row>
    <row r="501" spans="10:10" x14ac:dyDescent="0.25">
      <c r="J501" s="47" t="s">
        <v>264</v>
      </c>
    </row>
    <row r="502" spans="10:10" ht="15.75" thickBot="1" x14ac:dyDescent="0.3">
      <c r="J502" s="48" t="s">
        <v>265</v>
      </c>
    </row>
  </sheetData>
  <mergeCells count="11">
    <mergeCell ref="B9:J9"/>
    <mergeCell ref="B10:J10"/>
    <mergeCell ref="B11:G11"/>
    <mergeCell ref="B12:B14"/>
    <mergeCell ref="C12:J12"/>
    <mergeCell ref="C13:D13"/>
    <mergeCell ref="E13:F13"/>
    <mergeCell ref="G13:H13"/>
    <mergeCell ref="I13:I14"/>
    <mergeCell ref="J13:J14"/>
    <mergeCell ref="I11:J11"/>
  </mergeCells>
  <dataValidations count="1">
    <dataValidation type="list" allowBlank="1" showInputMessage="1" showErrorMessage="1" sqref="J15:J22 JF15:JF22 TB15:TB22 ACX15:ACX22 AMT15:AMT22 AWP15:AWP22 BGL15:BGL22 BQH15:BQH22 CAD15:CAD22 CJZ15:CJZ22 CTV15:CTV22 DDR15:DDR22 DNN15:DNN22 DXJ15:DXJ22 EHF15:EHF22 ERB15:ERB22 FAX15:FAX22 FKT15:FKT22 FUP15:FUP22 GEL15:GEL22 GOH15:GOH22 GYD15:GYD22 HHZ15:HHZ22 HRV15:HRV22 IBR15:IBR22 ILN15:ILN22 IVJ15:IVJ22 JFF15:JFF22 JPB15:JPB22 JYX15:JYX22 KIT15:KIT22 KSP15:KSP22 LCL15:LCL22 LMH15:LMH22 LWD15:LWD22 MFZ15:MFZ22 MPV15:MPV22 MZR15:MZR22 NJN15:NJN22 NTJ15:NTJ22 ODF15:ODF22 ONB15:ONB22 OWX15:OWX22 PGT15:PGT22 PQP15:PQP22 QAL15:QAL22 QKH15:QKH22 QUD15:QUD22 RDZ15:RDZ22 RNV15:RNV22 RXR15:RXR22 SHN15:SHN22 SRJ15:SRJ22 TBF15:TBF22 TLB15:TLB22 TUX15:TUX22 UET15:UET22 UOP15:UOP22 UYL15:UYL22 VIH15:VIH22 VSD15:VSD22 WBZ15:WBZ22 WLV15:WLV22 WVR15:WVR22 J65551:J65558 JF65551:JF65558 TB65551:TB65558 ACX65551:ACX65558 AMT65551:AMT65558 AWP65551:AWP65558 BGL65551:BGL65558 BQH65551:BQH65558 CAD65551:CAD65558 CJZ65551:CJZ65558 CTV65551:CTV65558 DDR65551:DDR65558 DNN65551:DNN65558 DXJ65551:DXJ65558 EHF65551:EHF65558 ERB65551:ERB65558 FAX65551:FAX65558 FKT65551:FKT65558 FUP65551:FUP65558 GEL65551:GEL65558 GOH65551:GOH65558 GYD65551:GYD65558 HHZ65551:HHZ65558 HRV65551:HRV65558 IBR65551:IBR65558 ILN65551:ILN65558 IVJ65551:IVJ65558 JFF65551:JFF65558 JPB65551:JPB65558 JYX65551:JYX65558 KIT65551:KIT65558 KSP65551:KSP65558 LCL65551:LCL65558 LMH65551:LMH65558 LWD65551:LWD65558 MFZ65551:MFZ65558 MPV65551:MPV65558 MZR65551:MZR65558 NJN65551:NJN65558 NTJ65551:NTJ65558 ODF65551:ODF65558 ONB65551:ONB65558 OWX65551:OWX65558 PGT65551:PGT65558 PQP65551:PQP65558 QAL65551:QAL65558 QKH65551:QKH65558 QUD65551:QUD65558 RDZ65551:RDZ65558 RNV65551:RNV65558 RXR65551:RXR65558 SHN65551:SHN65558 SRJ65551:SRJ65558 TBF65551:TBF65558 TLB65551:TLB65558 TUX65551:TUX65558 UET65551:UET65558 UOP65551:UOP65558 UYL65551:UYL65558 VIH65551:VIH65558 VSD65551:VSD65558 WBZ65551:WBZ65558 WLV65551:WLV65558 WVR65551:WVR65558 J131087:J131094 JF131087:JF131094 TB131087:TB131094 ACX131087:ACX131094 AMT131087:AMT131094 AWP131087:AWP131094 BGL131087:BGL131094 BQH131087:BQH131094 CAD131087:CAD131094 CJZ131087:CJZ131094 CTV131087:CTV131094 DDR131087:DDR131094 DNN131087:DNN131094 DXJ131087:DXJ131094 EHF131087:EHF131094 ERB131087:ERB131094 FAX131087:FAX131094 FKT131087:FKT131094 FUP131087:FUP131094 GEL131087:GEL131094 GOH131087:GOH131094 GYD131087:GYD131094 HHZ131087:HHZ131094 HRV131087:HRV131094 IBR131087:IBR131094 ILN131087:ILN131094 IVJ131087:IVJ131094 JFF131087:JFF131094 JPB131087:JPB131094 JYX131087:JYX131094 KIT131087:KIT131094 KSP131087:KSP131094 LCL131087:LCL131094 LMH131087:LMH131094 LWD131087:LWD131094 MFZ131087:MFZ131094 MPV131087:MPV131094 MZR131087:MZR131094 NJN131087:NJN131094 NTJ131087:NTJ131094 ODF131087:ODF131094 ONB131087:ONB131094 OWX131087:OWX131094 PGT131087:PGT131094 PQP131087:PQP131094 QAL131087:QAL131094 QKH131087:QKH131094 QUD131087:QUD131094 RDZ131087:RDZ131094 RNV131087:RNV131094 RXR131087:RXR131094 SHN131087:SHN131094 SRJ131087:SRJ131094 TBF131087:TBF131094 TLB131087:TLB131094 TUX131087:TUX131094 UET131087:UET131094 UOP131087:UOP131094 UYL131087:UYL131094 VIH131087:VIH131094 VSD131087:VSD131094 WBZ131087:WBZ131094 WLV131087:WLV131094 WVR131087:WVR131094 J196623:J196630 JF196623:JF196630 TB196623:TB196630 ACX196623:ACX196630 AMT196623:AMT196630 AWP196623:AWP196630 BGL196623:BGL196630 BQH196623:BQH196630 CAD196623:CAD196630 CJZ196623:CJZ196630 CTV196623:CTV196630 DDR196623:DDR196630 DNN196623:DNN196630 DXJ196623:DXJ196630 EHF196623:EHF196630 ERB196623:ERB196630 FAX196623:FAX196630 FKT196623:FKT196630 FUP196623:FUP196630 GEL196623:GEL196630 GOH196623:GOH196630 GYD196623:GYD196630 HHZ196623:HHZ196630 HRV196623:HRV196630 IBR196623:IBR196630 ILN196623:ILN196630 IVJ196623:IVJ196630 JFF196623:JFF196630 JPB196623:JPB196630 JYX196623:JYX196630 KIT196623:KIT196630 KSP196623:KSP196630 LCL196623:LCL196630 LMH196623:LMH196630 LWD196623:LWD196630 MFZ196623:MFZ196630 MPV196623:MPV196630 MZR196623:MZR196630 NJN196623:NJN196630 NTJ196623:NTJ196630 ODF196623:ODF196630 ONB196623:ONB196630 OWX196623:OWX196630 PGT196623:PGT196630 PQP196623:PQP196630 QAL196623:QAL196630 QKH196623:QKH196630 QUD196623:QUD196630 RDZ196623:RDZ196630 RNV196623:RNV196630 RXR196623:RXR196630 SHN196623:SHN196630 SRJ196623:SRJ196630 TBF196623:TBF196630 TLB196623:TLB196630 TUX196623:TUX196630 UET196623:UET196630 UOP196623:UOP196630 UYL196623:UYL196630 VIH196623:VIH196630 VSD196623:VSD196630 WBZ196623:WBZ196630 WLV196623:WLV196630 WVR196623:WVR196630 J262159:J262166 JF262159:JF262166 TB262159:TB262166 ACX262159:ACX262166 AMT262159:AMT262166 AWP262159:AWP262166 BGL262159:BGL262166 BQH262159:BQH262166 CAD262159:CAD262166 CJZ262159:CJZ262166 CTV262159:CTV262166 DDR262159:DDR262166 DNN262159:DNN262166 DXJ262159:DXJ262166 EHF262159:EHF262166 ERB262159:ERB262166 FAX262159:FAX262166 FKT262159:FKT262166 FUP262159:FUP262166 GEL262159:GEL262166 GOH262159:GOH262166 GYD262159:GYD262166 HHZ262159:HHZ262166 HRV262159:HRV262166 IBR262159:IBR262166 ILN262159:ILN262166 IVJ262159:IVJ262166 JFF262159:JFF262166 JPB262159:JPB262166 JYX262159:JYX262166 KIT262159:KIT262166 KSP262159:KSP262166 LCL262159:LCL262166 LMH262159:LMH262166 LWD262159:LWD262166 MFZ262159:MFZ262166 MPV262159:MPV262166 MZR262159:MZR262166 NJN262159:NJN262166 NTJ262159:NTJ262166 ODF262159:ODF262166 ONB262159:ONB262166 OWX262159:OWX262166 PGT262159:PGT262166 PQP262159:PQP262166 QAL262159:QAL262166 QKH262159:QKH262166 QUD262159:QUD262166 RDZ262159:RDZ262166 RNV262159:RNV262166 RXR262159:RXR262166 SHN262159:SHN262166 SRJ262159:SRJ262166 TBF262159:TBF262166 TLB262159:TLB262166 TUX262159:TUX262166 UET262159:UET262166 UOP262159:UOP262166 UYL262159:UYL262166 VIH262159:VIH262166 VSD262159:VSD262166 WBZ262159:WBZ262166 WLV262159:WLV262166 WVR262159:WVR262166 J327695:J327702 JF327695:JF327702 TB327695:TB327702 ACX327695:ACX327702 AMT327695:AMT327702 AWP327695:AWP327702 BGL327695:BGL327702 BQH327695:BQH327702 CAD327695:CAD327702 CJZ327695:CJZ327702 CTV327695:CTV327702 DDR327695:DDR327702 DNN327695:DNN327702 DXJ327695:DXJ327702 EHF327695:EHF327702 ERB327695:ERB327702 FAX327695:FAX327702 FKT327695:FKT327702 FUP327695:FUP327702 GEL327695:GEL327702 GOH327695:GOH327702 GYD327695:GYD327702 HHZ327695:HHZ327702 HRV327695:HRV327702 IBR327695:IBR327702 ILN327695:ILN327702 IVJ327695:IVJ327702 JFF327695:JFF327702 JPB327695:JPB327702 JYX327695:JYX327702 KIT327695:KIT327702 KSP327695:KSP327702 LCL327695:LCL327702 LMH327695:LMH327702 LWD327695:LWD327702 MFZ327695:MFZ327702 MPV327695:MPV327702 MZR327695:MZR327702 NJN327695:NJN327702 NTJ327695:NTJ327702 ODF327695:ODF327702 ONB327695:ONB327702 OWX327695:OWX327702 PGT327695:PGT327702 PQP327695:PQP327702 QAL327695:QAL327702 QKH327695:QKH327702 QUD327695:QUD327702 RDZ327695:RDZ327702 RNV327695:RNV327702 RXR327695:RXR327702 SHN327695:SHN327702 SRJ327695:SRJ327702 TBF327695:TBF327702 TLB327695:TLB327702 TUX327695:TUX327702 UET327695:UET327702 UOP327695:UOP327702 UYL327695:UYL327702 VIH327695:VIH327702 VSD327695:VSD327702 WBZ327695:WBZ327702 WLV327695:WLV327702 WVR327695:WVR327702 J393231:J393238 JF393231:JF393238 TB393231:TB393238 ACX393231:ACX393238 AMT393231:AMT393238 AWP393231:AWP393238 BGL393231:BGL393238 BQH393231:BQH393238 CAD393231:CAD393238 CJZ393231:CJZ393238 CTV393231:CTV393238 DDR393231:DDR393238 DNN393231:DNN393238 DXJ393231:DXJ393238 EHF393231:EHF393238 ERB393231:ERB393238 FAX393231:FAX393238 FKT393231:FKT393238 FUP393231:FUP393238 GEL393231:GEL393238 GOH393231:GOH393238 GYD393231:GYD393238 HHZ393231:HHZ393238 HRV393231:HRV393238 IBR393231:IBR393238 ILN393231:ILN393238 IVJ393231:IVJ393238 JFF393231:JFF393238 JPB393231:JPB393238 JYX393231:JYX393238 KIT393231:KIT393238 KSP393231:KSP393238 LCL393231:LCL393238 LMH393231:LMH393238 LWD393231:LWD393238 MFZ393231:MFZ393238 MPV393231:MPV393238 MZR393231:MZR393238 NJN393231:NJN393238 NTJ393231:NTJ393238 ODF393231:ODF393238 ONB393231:ONB393238 OWX393231:OWX393238 PGT393231:PGT393238 PQP393231:PQP393238 QAL393231:QAL393238 QKH393231:QKH393238 QUD393231:QUD393238 RDZ393231:RDZ393238 RNV393231:RNV393238 RXR393231:RXR393238 SHN393231:SHN393238 SRJ393231:SRJ393238 TBF393231:TBF393238 TLB393231:TLB393238 TUX393231:TUX393238 UET393231:UET393238 UOP393231:UOP393238 UYL393231:UYL393238 VIH393231:VIH393238 VSD393231:VSD393238 WBZ393231:WBZ393238 WLV393231:WLV393238 WVR393231:WVR393238 J458767:J458774 JF458767:JF458774 TB458767:TB458774 ACX458767:ACX458774 AMT458767:AMT458774 AWP458767:AWP458774 BGL458767:BGL458774 BQH458767:BQH458774 CAD458767:CAD458774 CJZ458767:CJZ458774 CTV458767:CTV458774 DDR458767:DDR458774 DNN458767:DNN458774 DXJ458767:DXJ458774 EHF458767:EHF458774 ERB458767:ERB458774 FAX458767:FAX458774 FKT458767:FKT458774 FUP458767:FUP458774 GEL458767:GEL458774 GOH458767:GOH458774 GYD458767:GYD458774 HHZ458767:HHZ458774 HRV458767:HRV458774 IBR458767:IBR458774 ILN458767:ILN458774 IVJ458767:IVJ458774 JFF458767:JFF458774 JPB458767:JPB458774 JYX458767:JYX458774 KIT458767:KIT458774 KSP458767:KSP458774 LCL458767:LCL458774 LMH458767:LMH458774 LWD458767:LWD458774 MFZ458767:MFZ458774 MPV458767:MPV458774 MZR458767:MZR458774 NJN458767:NJN458774 NTJ458767:NTJ458774 ODF458767:ODF458774 ONB458767:ONB458774 OWX458767:OWX458774 PGT458767:PGT458774 PQP458767:PQP458774 QAL458767:QAL458774 QKH458767:QKH458774 QUD458767:QUD458774 RDZ458767:RDZ458774 RNV458767:RNV458774 RXR458767:RXR458774 SHN458767:SHN458774 SRJ458767:SRJ458774 TBF458767:TBF458774 TLB458767:TLB458774 TUX458767:TUX458774 UET458767:UET458774 UOP458767:UOP458774 UYL458767:UYL458774 VIH458767:VIH458774 VSD458767:VSD458774 WBZ458767:WBZ458774 WLV458767:WLV458774 WVR458767:WVR458774 J524303:J524310 JF524303:JF524310 TB524303:TB524310 ACX524303:ACX524310 AMT524303:AMT524310 AWP524303:AWP524310 BGL524303:BGL524310 BQH524303:BQH524310 CAD524303:CAD524310 CJZ524303:CJZ524310 CTV524303:CTV524310 DDR524303:DDR524310 DNN524303:DNN524310 DXJ524303:DXJ524310 EHF524303:EHF524310 ERB524303:ERB524310 FAX524303:FAX524310 FKT524303:FKT524310 FUP524303:FUP524310 GEL524303:GEL524310 GOH524303:GOH524310 GYD524303:GYD524310 HHZ524303:HHZ524310 HRV524303:HRV524310 IBR524303:IBR524310 ILN524303:ILN524310 IVJ524303:IVJ524310 JFF524303:JFF524310 JPB524303:JPB524310 JYX524303:JYX524310 KIT524303:KIT524310 KSP524303:KSP524310 LCL524303:LCL524310 LMH524303:LMH524310 LWD524303:LWD524310 MFZ524303:MFZ524310 MPV524303:MPV524310 MZR524303:MZR524310 NJN524303:NJN524310 NTJ524303:NTJ524310 ODF524303:ODF524310 ONB524303:ONB524310 OWX524303:OWX524310 PGT524303:PGT524310 PQP524303:PQP524310 QAL524303:QAL524310 QKH524303:QKH524310 QUD524303:QUD524310 RDZ524303:RDZ524310 RNV524303:RNV524310 RXR524303:RXR524310 SHN524303:SHN524310 SRJ524303:SRJ524310 TBF524303:TBF524310 TLB524303:TLB524310 TUX524303:TUX524310 UET524303:UET524310 UOP524303:UOP524310 UYL524303:UYL524310 VIH524303:VIH524310 VSD524303:VSD524310 WBZ524303:WBZ524310 WLV524303:WLV524310 WVR524303:WVR524310 J589839:J589846 JF589839:JF589846 TB589839:TB589846 ACX589839:ACX589846 AMT589839:AMT589846 AWP589839:AWP589846 BGL589839:BGL589846 BQH589839:BQH589846 CAD589839:CAD589846 CJZ589839:CJZ589846 CTV589839:CTV589846 DDR589839:DDR589846 DNN589839:DNN589846 DXJ589839:DXJ589846 EHF589839:EHF589846 ERB589839:ERB589846 FAX589839:FAX589846 FKT589839:FKT589846 FUP589839:FUP589846 GEL589839:GEL589846 GOH589839:GOH589846 GYD589839:GYD589846 HHZ589839:HHZ589846 HRV589839:HRV589846 IBR589839:IBR589846 ILN589839:ILN589846 IVJ589839:IVJ589846 JFF589839:JFF589846 JPB589839:JPB589846 JYX589839:JYX589846 KIT589839:KIT589846 KSP589839:KSP589846 LCL589839:LCL589846 LMH589839:LMH589846 LWD589839:LWD589846 MFZ589839:MFZ589846 MPV589839:MPV589846 MZR589839:MZR589846 NJN589839:NJN589846 NTJ589839:NTJ589846 ODF589839:ODF589846 ONB589839:ONB589846 OWX589839:OWX589846 PGT589839:PGT589846 PQP589839:PQP589846 QAL589839:QAL589846 QKH589839:QKH589846 QUD589839:QUD589846 RDZ589839:RDZ589846 RNV589839:RNV589846 RXR589839:RXR589846 SHN589839:SHN589846 SRJ589839:SRJ589846 TBF589839:TBF589846 TLB589839:TLB589846 TUX589839:TUX589846 UET589839:UET589846 UOP589839:UOP589846 UYL589839:UYL589846 VIH589839:VIH589846 VSD589839:VSD589846 WBZ589839:WBZ589846 WLV589839:WLV589846 WVR589839:WVR589846 J655375:J655382 JF655375:JF655382 TB655375:TB655382 ACX655375:ACX655382 AMT655375:AMT655382 AWP655375:AWP655382 BGL655375:BGL655382 BQH655375:BQH655382 CAD655375:CAD655382 CJZ655375:CJZ655382 CTV655375:CTV655382 DDR655375:DDR655382 DNN655375:DNN655382 DXJ655375:DXJ655382 EHF655375:EHF655382 ERB655375:ERB655382 FAX655375:FAX655382 FKT655375:FKT655382 FUP655375:FUP655382 GEL655375:GEL655382 GOH655375:GOH655382 GYD655375:GYD655382 HHZ655375:HHZ655382 HRV655375:HRV655382 IBR655375:IBR655382 ILN655375:ILN655382 IVJ655375:IVJ655382 JFF655375:JFF655382 JPB655375:JPB655382 JYX655375:JYX655382 KIT655375:KIT655382 KSP655375:KSP655382 LCL655375:LCL655382 LMH655375:LMH655382 LWD655375:LWD655382 MFZ655375:MFZ655382 MPV655375:MPV655382 MZR655375:MZR655382 NJN655375:NJN655382 NTJ655375:NTJ655382 ODF655375:ODF655382 ONB655375:ONB655382 OWX655375:OWX655382 PGT655375:PGT655382 PQP655375:PQP655382 QAL655375:QAL655382 QKH655375:QKH655382 QUD655375:QUD655382 RDZ655375:RDZ655382 RNV655375:RNV655382 RXR655375:RXR655382 SHN655375:SHN655382 SRJ655375:SRJ655382 TBF655375:TBF655382 TLB655375:TLB655382 TUX655375:TUX655382 UET655375:UET655382 UOP655375:UOP655382 UYL655375:UYL655382 VIH655375:VIH655382 VSD655375:VSD655382 WBZ655375:WBZ655382 WLV655375:WLV655382 WVR655375:WVR655382 J720911:J720918 JF720911:JF720918 TB720911:TB720918 ACX720911:ACX720918 AMT720911:AMT720918 AWP720911:AWP720918 BGL720911:BGL720918 BQH720911:BQH720918 CAD720911:CAD720918 CJZ720911:CJZ720918 CTV720911:CTV720918 DDR720911:DDR720918 DNN720911:DNN720918 DXJ720911:DXJ720918 EHF720911:EHF720918 ERB720911:ERB720918 FAX720911:FAX720918 FKT720911:FKT720918 FUP720911:FUP720918 GEL720911:GEL720918 GOH720911:GOH720918 GYD720911:GYD720918 HHZ720911:HHZ720918 HRV720911:HRV720918 IBR720911:IBR720918 ILN720911:ILN720918 IVJ720911:IVJ720918 JFF720911:JFF720918 JPB720911:JPB720918 JYX720911:JYX720918 KIT720911:KIT720918 KSP720911:KSP720918 LCL720911:LCL720918 LMH720911:LMH720918 LWD720911:LWD720918 MFZ720911:MFZ720918 MPV720911:MPV720918 MZR720911:MZR720918 NJN720911:NJN720918 NTJ720911:NTJ720918 ODF720911:ODF720918 ONB720911:ONB720918 OWX720911:OWX720918 PGT720911:PGT720918 PQP720911:PQP720918 QAL720911:QAL720918 QKH720911:QKH720918 QUD720911:QUD720918 RDZ720911:RDZ720918 RNV720911:RNV720918 RXR720911:RXR720918 SHN720911:SHN720918 SRJ720911:SRJ720918 TBF720911:TBF720918 TLB720911:TLB720918 TUX720911:TUX720918 UET720911:UET720918 UOP720911:UOP720918 UYL720911:UYL720918 VIH720911:VIH720918 VSD720911:VSD720918 WBZ720911:WBZ720918 WLV720911:WLV720918 WVR720911:WVR720918 J786447:J786454 JF786447:JF786454 TB786447:TB786454 ACX786447:ACX786454 AMT786447:AMT786454 AWP786447:AWP786454 BGL786447:BGL786454 BQH786447:BQH786454 CAD786447:CAD786454 CJZ786447:CJZ786454 CTV786447:CTV786454 DDR786447:DDR786454 DNN786447:DNN786454 DXJ786447:DXJ786454 EHF786447:EHF786454 ERB786447:ERB786454 FAX786447:FAX786454 FKT786447:FKT786454 FUP786447:FUP786454 GEL786447:GEL786454 GOH786447:GOH786454 GYD786447:GYD786454 HHZ786447:HHZ786454 HRV786447:HRV786454 IBR786447:IBR786454 ILN786447:ILN786454 IVJ786447:IVJ786454 JFF786447:JFF786454 JPB786447:JPB786454 JYX786447:JYX786454 KIT786447:KIT786454 KSP786447:KSP786454 LCL786447:LCL786454 LMH786447:LMH786454 LWD786447:LWD786454 MFZ786447:MFZ786454 MPV786447:MPV786454 MZR786447:MZR786454 NJN786447:NJN786454 NTJ786447:NTJ786454 ODF786447:ODF786454 ONB786447:ONB786454 OWX786447:OWX786454 PGT786447:PGT786454 PQP786447:PQP786454 QAL786447:QAL786454 QKH786447:QKH786454 QUD786447:QUD786454 RDZ786447:RDZ786454 RNV786447:RNV786454 RXR786447:RXR786454 SHN786447:SHN786454 SRJ786447:SRJ786454 TBF786447:TBF786454 TLB786447:TLB786454 TUX786447:TUX786454 UET786447:UET786454 UOP786447:UOP786454 UYL786447:UYL786454 VIH786447:VIH786454 VSD786447:VSD786454 WBZ786447:WBZ786454 WLV786447:WLV786454 WVR786447:WVR786454 J851983:J851990 JF851983:JF851990 TB851983:TB851990 ACX851983:ACX851990 AMT851983:AMT851990 AWP851983:AWP851990 BGL851983:BGL851990 BQH851983:BQH851990 CAD851983:CAD851990 CJZ851983:CJZ851990 CTV851983:CTV851990 DDR851983:DDR851990 DNN851983:DNN851990 DXJ851983:DXJ851990 EHF851983:EHF851990 ERB851983:ERB851990 FAX851983:FAX851990 FKT851983:FKT851990 FUP851983:FUP851990 GEL851983:GEL851990 GOH851983:GOH851990 GYD851983:GYD851990 HHZ851983:HHZ851990 HRV851983:HRV851990 IBR851983:IBR851990 ILN851983:ILN851990 IVJ851983:IVJ851990 JFF851983:JFF851990 JPB851983:JPB851990 JYX851983:JYX851990 KIT851983:KIT851990 KSP851983:KSP851990 LCL851983:LCL851990 LMH851983:LMH851990 LWD851983:LWD851990 MFZ851983:MFZ851990 MPV851983:MPV851990 MZR851983:MZR851990 NJN851983:NJN851990 NTJ851983:NTJ851990 ODF851983:ODF851990 ONB851983:ONB851990 OWX851983:OWX851990 PGT851983:PGT851990 PQP851983:PQP851990 QAL851983:QAL851990 QKH851983:QKH851990 QUD851983:QUD851990 RDZ851983:RDZ851990 RNV851983:RNV851990 RXR851983:RXR851990 SHN851983:SHN851990 SRJ851983:SRJ851990 TBF851983:TBF851990 TLB851983:TLB851990 TUX851983:TUX851990 UET851983:UET851990 UOP851983:UOP851990 UYL851983:UYL851990 VIH851983:VIH851990 VSD851983:VSD851990 WBZ851983:WBZ851990 WLV851983:WLV851990 WVR851983:WVR851990 J917519:J917526 JF917519:JF917526 TB917519:TB917526 ACX917519:ACX917526 AMT917519:AMT917526 AWP917519:AWP917526 BGL917519:BGL917526 BQH917519:BQH917526 CAD917519:CAD917526 CJZ917519:CJZ917526 CTV917519:CTV917526 DDR917519:DDR917526 DNN917519:DNN917526 DXJ917519:DXJ917526 EHF917519:EHF917526 ERB917519:ERB917526 FAX917519:FAX917526 FKT917519:FKT917526 FUP917519:FUP917526 GEL917519:GEL917526 GOH917519:GOH917526 GYD917519:GYD917526 HHZ917519:HHZ917526 HRV917519:HRV917526 IBR917519:IBR917526 ILN917519:ILN917526 IVJ917519:IVJ917526 JFF917519:JFF917526 JPB917519:JPB917526 JYX917519:JYX917526 KIT917519:KIT917526 KSP917519:KSP917526 LCL917519:LCL917526 LMH917519:LMH917526 LWD917519:LWD917526 MFZ917519:MFZ917526 MPV917519:MPV917526 MZR917519:MZR917526 NJN917519:NJN917526 NTJ917519:NTJ917526 ODF917519:ODF917526 ONB917519:ONB917526 OWX917519:OWX917526 PGT917519:PGT917526 PQP917519:PQP917526 QAL917519:QAL917526 QKH917519:QKH917526 QUD917519:QUD917526 RDZ917519:RDZ917526 RNV917519:RNV917526 RXR917519:RXR917526 SHN917519:SHN917526 SRJ917519:SRJ917526 TBF917519:TBF917526 TLB917519:TLB917526 TUX917519:TUX917526 UET917519:UET917526 UOP917519:UOP917526 UYL917519:UYL917526 VIH917519:VIH917526 VSD917519:VSD917526 WBZ917519:WBZ917526 WLV917519:WLV917526 WVR917519:WVR917526 J983055:J983062 JF983055:JF983062 TB983055:TB983062 ACX983055:ACX983062 AMT983055:AMT983062 AWP983055:AWP983062 BGL983055:BGL983062 BQH983055:BQH983062 CAD983055:CAD983062 CJZ983055:CJZ983062 CTV983055:CTV983062 DDR983055:DDR983062 DNN983055:DNN983062 DXJ983055:DXJ983062 EHF983055:EHF983062 ERB983055:ERB983062 FAX983055:FAX983062 FKT983055:FKT983062 FUP983055:FUP983062 GEL983055:GEL983062 GOH983055:GOH983062 GYD983055:GYD983062 HHZ983055:HHZ983062 HRV983055:HRV983062 IBR983055:IBR983062 ILN983055:ILN983062 IVJ983055:IVJ983062 JFF983055:JFF983062 JPB983055:JPB983062 JYX983055:JYX983062 KIT983055:KIT983062 KSP983055:KSP983062 LCL983055:LCL983062 LMH983055:LMH983062 LWD983055:LWD983062 MFZ983055:MFZ983062 MPV983055:MPV983062 MZR983055:MZR983062 NJN983055:NJN983062 NTJ983055:NTJ983062 ODF983055:ODF983062 ONB983055:ONB983062 OWX983055:OWX983062 PGT983055:PGT983062 PQP983055:PQP983062 QAL983055:QAL983062 QKH983055:QKH983062 QUD983055:QUD983062 RDZ983055:RDZ983062 RNV983055:RNV983062 RXR983055:RXR983062 SHN983055:SHN983062 SRJ983055:SRJ983062 TBF983055:TBF983062 TLB983055:TLB983062 TUX983055:TUX983062 UET983055:UET983062 UOP983055:UOP983062 UYL983055:UYL983062 VIH983055:VIH983062 VSD983055:VSD983062 WBZ983055:WBZ983062 WLV983055:WLV983062 WVR983055:WVR983062">
      <formula1>$J$297:$J$502</formula1>
    </dataValidation>
  </dataValidations>
  <pageMargins left="0.7" right="0.7" top="0.75" bottom="0.75" header="0.3" footer="0.3"/>
  <pageSetup paperSize="9" scale="65" orientation="portrait" r:id="rId1"/>
  <rowBreaks count="3" manualBreakCount="3">
    <brk id="32" max="10" man="1"/>
    <brk id="48" max="10" man="1"/>
    <brk id="188" max="16383"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9"/>
  <sheetViews>
    <sheetView view="pageBreakPreview" zoomScaleNormal="100" zoomScaleSheetLayoutView="100" workbookViewId="0">
      <selection activeCell="H13" sqref="H13"/>
    </sheetView>
  </sheetViews>
  <sheetFormatPr baseColWidth="10" defaultRowHeight="15" x14ac:dyDescent="0.25"/>
  <cols>
    <col min="1" max="1" width="2.7109375" style="18" customWidth="1"/>
    <col min="2" max="2" width="37.85546875" style="18" customWidth="1"/>
    <col min="3" max="8" width="6.7109375" style="44" customWidth="1"/>
    <col min="9" max="9" width="9.28515625" style="44" customWidth="1"/>
    <col min="10" max="10" width="2.7109375" style="18" customWidth="1"/>
    <col min="11" max="11" width="7.140625" style="42" customWidth="1"/>
    <col min="257" max="257" width="2.7109375" customWidth="1"/>
    <col min="258" max="258" width="37.85546875" customWidth="1"/>
    <col min="259" max="264" width="6.7109375" customWidth="1"/>
    <col min="265" max="265" width="9.28515625" customWidth="1"/>
    <col min="266" max="266" width="2.7109375" customWidth="1"/>
    <col min="267" max="267" width="7.140625" customWidth="1"/>
    <col min="513" max="513" width="2.7109375" customWidth="1"/>
    <col min="514" max="514" width="37.85546875" customWidth="1"/>
    <col min="515" max="520" width="6.7109375" customWidth="1"/>
    <col min="521" max="521" width="9.28515625" customWidth="1"/>
    <col min="522" max="522" width="2.7109375" customWidth="1"/>
    <col min="523" max="523" width="7.140625" customWidth="1"/>
    <col min="769" max="769" width="2.7109375" customWidth="1"/>
    <col min="770" max="770" width="37.85546875" customWidth="1"/>
    <col min="771" max="776" width="6.7109375" customWidth="1"/>
    <col min="777" max="777" width="9.28515625" customWidth="1"/>
    <col min="778" max="778" width="2.7109375" customWidth="1"/>
    <col min="779" max="779" width="7.140625" customWidth="1"/>
    <col min="1025" max="1025" width="2.7109375" customWidth="1"/>
    <col min="1026" max="1026" width="37.85546875" customWidth="1"/>
    <col min="1027" max="1032" width="6.7109375" customWidth="1"/>
    <col min="1033" max="1033" width="9.28515625" customWidth="1"/>
    <col min="1034" max="1034" width="2.7109375" customWidth="1"/>
    <col min="1035" max="1035" width="7.140625" customWidth="1"/>
    <col min="1281" max="1281" width="2.7109375" customWidth="1"/>
    <col min="1282" max="1282" width="37.85546875" customWidth="1"/>
    <col min="1283" max="1288" width="6.7109375" customWidth="1"/>
    <col min="1289" max="1289" width="9.28515625" customWidth="1"/>
    <col min="1290" max="1290" width="2.7109375" customWidth="1"/>
    <col min="1291" max="1291" width="7.140625" customWidth="1"/>
    <col min="1537" max="1537" width="2.7109375" customWidth="1"/>
    <col min="1538" max="1538" width="37.85546875" customWidth="1"/>
    <col min="1539" max="1544" width="6.7109375" customWidth="1"/>
    <col min="1545" max="1545" width="9.28515625" customWidth="1"/>
    <col min="1546" max="1546" width="2.7109375" customWidth="1"/>
    <col min="1547" max="1547" width="7.140625" customWidth="1"/>
    <col min="1793" max="1793" width="2.7109375" customWidth="1"/>
    <col min="1794" max="1794" width="37.85546875" customWidth="1"/>
    <col min="1795" max="1800" width="6.7109375" customWidth="1"/>
    <col min="1801" max="1801" width="9.28515625" customWidth="1"/>
    <col min="1802" max="1802" width="2.7109375" customWidth="1"/>
    <col min="1803" max="1803" width="7.140625" customWidth="1"/>
    <col min="2049" max="2049" width="2.7109375" customWidth="1"/>
    <col min="2050" max="2050" width="37.85546875" customWidth="1"/>
    <col min="2051" max="2056" width="6.7109375" customWidth="1"/>
    <col min="2057" max="2057" width="9.28515625" customWidth="1"/>
    <col min="2058" max="2058" width="2.7109375" customWidth="1"/>
    <col min="2059" max="2059" width="7.140625" customWidth="1"/>
    <col min="2305" max="2305" width="2.7109375" customWidth="1"/>
    <col min="2306" max="2306" width="37.85546875" customWidth="1"/>
    <col min="2307" max="2312" width="6.7109375" customWidth="1"/>
    <col min="2313" max="2313" width="9.28515625" customWidth="1"/>
    <col min="2314" max="2314" width="2.7109375" customWidth="1"/>
    <col min="2315" max="2315" width="7.140625" customWidth="1"/>
    <col min="2561" max="2561" width="2.7109375" customWidth="1"/>
    <col min="2562" max="2562" width="37.85546875" customWidth="1"/>
    <col min="2563" max="2568" width="6.7109375" customWidth="1"/>
    <col min="2569" max="2569" width="9.28515625" customWidth="1"/>
    <col min="2570" max="2570" width="2.7109375" customWidth="1"/>
    <col min="2571" max="2571" width="7.140625" customWidth="1"/>
    <col min="2817" max="2817" width="2.7109375" customWidth="1"/>
    <col min="2818" max="2818" width="37.85546875" customWidth="1"/>
    <col min="2819" max="2824" width="6.7109375" customWidth="1"/>
    <col min="2825" max="2825" width="9.28515625" customWidth="1"/>
    <col min="2826" max="2826" width="2.7109375" customWidth="1"/>
    <col min="2827" max="2827" width="7.140625" customWidth="1"/>
    <col min="3073" max="3073" width="2.7109375" customWidth="1"/>
    <col min="3074" max="3074" width="37.85546875" customWidth="1"/>
    <col min="3075" max="3080" width="6.7109375" customWidth="1"/>
    <col min="3081" max="3081" width="9.28515625" customWidth="1"/>
    <col min="3082" max="3082" width="2.7109375" customWidth="1"/>
    <col min="3083" max="3083" width="7.140625" customWidth="1"/>
    <col min="3329" max="3329" width="2.7109375" customWidth="1"/>
    <col min="3330" max="3330" width="37.85546875" customWidth="1"/>
    <col min="3331" max="3336" width="6.7109375" customWidth="1"/>
    <col min="3337" max="3337" width="9.28515625" customWidth="1"/>
    <col min="3338" max="3338" width="2.7109375" customWidth="1"/>
    <col min="3339" max="3339" width="7.140625" customWidth="1"/>
    <col min="3585" max="3585" width="2.7109375" customWidth="1"/>
    <col min="3586" max="3586" width="37.85546875" customWidth="1"/>
    <col min="3587" max="3592" width="6.7109375" customWidth="1"/>
    <col min="3593" max="3593" width="9.28515625" customWidth="1"/>
    <col min="3594" max="3594" width="2.7109375" customWidth="1"/>
    <col min="3595" max="3595" width="7.140625" customWidth="1"/>
    <col min="3841" max="3841" width="2.7109375" customWidth="1"/>
    <col min="3842" max="3842" width="37.85546875" customWidth="1"/>
    <col min="3843" max="3848" width="6.7109375" customWidth="1"/>
    <col min="3849" max="3849" width="9.28515625" customWidth="1"/>
    <col min="3850" max="3850" width="2.7109375" customWidth="1"/>
    <col min="3851" max="3851" width="7.140625" customWidth="1"/>
    <col min="4097" max="4097" width="2.7109375" customWidth="1"/>
    <col min="4098" max="4098" width="37.85546875" customWidth="1"/>
    <col min="4099" max="4104" width="6.7109375" customWidth="1"/>
    <col min="4105" max="4105" width="9.28515625" customWidth="1"/>
    <col min="4106" max="4106" width="2.7109375" customWidth="1"/>
    <col min="4107" max="4107" width="7.140625" customWidth="1"/>
    <col min="4353" max="4353" width="2.7109375" customWidth="1"/>
    <col min="4354" max="4354" width="37.85546875" customWidth="1"/>
    <col min="4355" max="4360" width="6.7109375" customWidth="1"/>
    <col min="4361" max="4361" width="9.28515625" customWidth="1"/>
    <col min="4362" max="4362" width="2.7109375" customWidth="1"/>
    <col min="4363" max="4363" width="7.140625" customWidth="1"/>
    <col min="4609" max="4609" width="2.7109375" customWidth="1"/>
    <col min="4610" max="4610" width="37.85546875" customWidth="1"/>
    <col min="4611" max="4616" width="6.7109375" customWidth="1"/>
    <col min="4617" max="4617" width="9.28515625" customWidth="1"/>
    <col min="4618" max="4618" width="2.7109375" customWidth="1"/>
    <col min="4619" max="4619" width="7.140625" customWidth="1"/>
    <col min="4865" max="4865" width="2.7109375" customWidth="1"/>
    <col min="4866" max="4866" width="37.85546875" customWidth="1"/>
    <col min="4867" max="4872" width="6.7109375" customWidth="1"/>
    <col min="4873" max="4873" width="9.28515625" customWidth="1"/>
    <col min="4874" max="4874" width="2.7109375" customWidth="1"/>
    <col min="4875" max="4875" width="7.140625" customWidth="1"/>
    <col min="5121" max="5121" width="2.7109375" customWidth="1"/>
    <col min="5122" max="5122" width="37.85546875" customWidth="1"/>
    <col min="5123" max="5128" width="6.7109375" customWidth="1"/>
    <col min="5129" max="5129" width="9.28515625" customWidth="1"/>
    <col min="5130" max="5130" width="2.7109375" customWidth="1"/>
    <col min="5131" max="5131" width="7.140625" customWidth="1"/>
    <col min="5377" max="5377" width="2.7109375" customWidth="1"/>
    <col min="5378" max="5378" width="37.85546875" customWidth="1"/>
    <col min="5379" max="5384" width="6.7109375" customWidth="1"/>
    <col min="5385" max="5385" width="9.28515625" customWidth="1"/>
    <col min="5386" max="5386" width="2.7109375" customWidth="1"/>
    <col min="5387" max="5387" width="7.140625" customWidth="1"/>
    <col min="5633" max="5633" width="2.7109375" customWidth="1"/>
    <col min="5634" max="5634" width="37.85546875" customWidth="1"/>
    <col min="5635" max="5640" width="6.7109375" customWidth="1"/>
    <col min="5641" max="5641" width="9.28515625" customWidth="1"/>
    <col min="5642" max="5642" width="2.7109375" customWidth="1"/>
    <col min="5643" max="5643" width="7.140625" customWidth="1"/>
    <col min="5889" max="5889" width="2.7109375" customWidth="1"/>
    <col min="5890" max="5890" width="37.85546875" customWidth="1"/>
    <col min="5891" max="5896" width="6.7109375" customWidth="1"/>
    <col min="5897" max="5897" width="9.28515625" customWidth="1"/>
    <col min="5898" max="5898" width="2.7109375" customWidth="1"/>
    <col min="5899" max="5899" width="7.140625" customWidth="1"/>
    <col min="6145" max="6145" width="2.7109375" customWidth="1"/>
    <col min="6146" max="6146" width="37.85546875" customWidth="1"/>
    <col min="6147" max="6152" width="6.7109375" customWidth="1"/>
    <col min="6153" max="6153" width="9.28515625" customWidth="1"/>
    <col min="6154" max="6154" width="2.7109375" customWidth="1"/>
    <col min="6155" max="6155" width="7.140625" customWidth="1"/>
    <col min="6401" max="6401" width="2.7109375" customWidth="1"/>
    <col min="6402" max="6402" width="37.85546875" customWidth="1"/>
    <col min="6403" max="6408" width="6.7109375" customWidth="1"/>
    <col min="6409" max="6409" width="9.28515625" customWidth="1"/>
    <col min="6410" max="6410" width="2.7109375" customWidth="1"/>
    <col min="6411" max="6411" width="7.140625" customWidth="1"/>
    <col min="6657" max="6657" width="2.7109375" customWidth="1"/>
    <col min="6658" max="6658" width="37.85546875" customWidth="1"/>
    <col min="6659" max="6664" width="6.7109375" customWidth="1"/>
    <col min="6665" max="6665" width="9.28515625" customWidth="1"/>
    <col min="6666" max="6666" width="2.7109375" customWidth="1"/>
    <col min="6667" max="6667" width="7.140625" customWidth="1"/>
    <col min="6913" max="6913" width="2.7109375" customWidth="1"/>
    <col min="6914" max="6914" width="37.85546875" customWidth="1"/>
    <col min="6915" max="6920" width="6.7109375" customWidth="1"/>
    <col min="6921" max="6921" width="9.28515625" customWidth="1"/>
    <col min="6922" max="6922" width="2.7109375" customWidth="1"/>
    <col min="6923" max="6923" width="7.140625" customWidth="1"/>
    <col min="7169" max="7169" width="2.7109375" customWidth="1"/>
    <col min="7170" max="7170" width="37.85546875" customWidth="1"/>
    <col min="7171" max="7176" width="6.7109375" customWidth="1"/>
    <col min="7177" max="7177" width="9.28515625" customWidth="1"/>
    <col min="7178" max="7178" width="2.7109375" customWidth="1"/>
    <col min="7179" max="7179" width="7.140625" customWidth="1"/>
    <col min="7425" max="7425" width="2.7109375" customWidth="1"/>
    <col min="7426" max="7426" width="37.85546875" customWidth="1"/>
    <col min="7427" max="7432" width="6.7109375" customWidth="1"/>
    <col min="7433" max="7433" width="9.28515625" customWidth="1"/>
    <col min="7434" max="7434" width="2.7109375" customWidth="1"/>
    <col min="7435" max="7435" width="7.140625" customWidth="1"/>
    <col min="7681" max="7681" width="2.7109375" customWidth="1"/>
    <col min="7682" max="7682" width="37.85546875" customWidth="1"/>
    <col min="7683" max="7688" width="6.7109375" customWidth="1"/>
    <col min="7689" max="7689" width="9.28515625" customWidth="1"/>
    <col min="7690" max="7690" width="2.7109375" customWidth="1"/>
    <col min="7691" max="7691" width="7.140625" customWidth="1"/>
    <col min="7937" max="7937" width="2.7109375" customWidth="1"/>
    <col min="7938" max="7938" width="37.85546875" customWidth="1"/>
    <col min="7939" max="7944" width="6.7109375" customWidth="1"/>
    <col min="7945" max="7945" width="9.28515625" customWidth="1"/>
    <col min="7946" max="7946" width="2.7109375" customWidth="1"/>
    <col min="7947" max="7947" width="7.140625" customWidth="1"/>
    <col min="8193" max="8193" width="2.7109375" customWidth="1"/>
    <col min="8194" max="8194" width="37.85546875" customWidth="1"/>
    <col min="8195" max="8200" width="6.7109375" customWidth="1"/>
    <col min="8201" max="8201" width="9.28515625" customWidth="1"/>
    <col min="8202" max="8202" width="2.7109375" customWidth="1"/>
    <col min="8203" max="8203" width="7.140625" customWidth="1"/>
    <col min="8449" max="8449" width="2.7109375" customWidth="1"/>
    <col min="8450" max="8450" width="37.85546875" customWidth="1"/>
    <col min="8451" max="8456" width="6.7109375" customWidth="1"/>
    <col min="8457" max="8457" width="9.28515625" customWidth="1"/>
    <col min="8458" max="8458" width="2.7109375" customWidth="1"/>
    <col min="8459" max="8459" width="7.140625" customWidth="1"/>
    <col min="8705" max="8705" width="2.7109375" customWidth="1"/>
    <col min="8706" max="8706" width="37.85546875" customWidth="1"/>
    <col min="8707" max="8712" width="6.7109375" customWidth="1"/>
    <col min="8713" max="8713" width="9.28515625" customWidth="1"/>
    <col min="8714" max="8714" width="2.7109375" customWidth="1"/>
    <col min="8715" max="8715" width="7.140625" customWidth="1"/>
    <col min="8961" max="8961" width="2.7109375" customWidth="1"/>
    <col min="8962" max="8962" width="37.85546875" customWidth="1"/>
    <col min="8963" max="8968" width="6.7109375" customWidth="1"/>
    <col min="8969" max="8969" width="9.28515625" customWidth="1"/>
    <col min="8970" max="8970" width="2.7109375" customWidth="1"/>
    <col min="8971" max="8971" width="7.140625" customWidth="1"/>
    <col min="9217" max="9217" width="2.7109375" customWidth="1"/>
    <col min="9218" max="9218" width="37.85546875" customWidth="1"/>
    <col min="9219" max="9224" width="6.7109375" customWidth="1"/>
    <col min="9225" max="9225" width="9.28515625" customWidth="1"/>
    <col min="9226" max="9226" width="2.7109375" customWidth="1"/>
    <col min="9227" max="9227" width="7.140625" customWidth="1"/>
    <col min="9473" max="9473" width="2.7109375" customWidth="1"/>
    <col min="9474" max="9474" width="37.85546875" customWidth="1"/>
    <col min="9475" max="9480" width="6.7109375" customWidth="1"/>
    <col min="9481" max="9481" width="9.28515625" customWidth="1"/>
    <col min="9482" max="9482" width="2.7109375" customWidth="1"/>
    <col min="9483" max="9483" width="7.140625" customWidth="1"/>
    <col min="9729" max="9729" width="2.7109375" customWidth="1"/>
    <col min="9730" max="9730" width="37.85546875" customWidth="1"/>
    <col min="9731" max="9736" width="6.7109375" customWidth="1"/>
    <col min="9737" max="9737" width="9.28515625" customWidth="1"/>
    <col min="9738" max="9738" width="2.7109375" customWidth="1"/>
    <col min="9739" max="9739" width="7.140625" customWidth="1"/>
    <col min="9985" max="9985" width="2.7109375" customWidth="1"/>
    <col min="9986" max="9986" width="37.85546875" customWidth="1"/>
    <col min="9987" max="9992" width="6.7109375" customWidth="1"/>
    <col min="9993" max="9993" width="9.28515625" customWidth="1"/>
    <col min="9994" max="9994" width="2.7109375" customWidth="1"/>
    <col min="9995" max="9995" width="7.140625" customWidth="1"/>
    <col min="10241" max="10241" width="2.7109375" customWidth="1"/>
    <col min="10242" max="10242" width="37.85546875" customWidth="1"/>
    <col min="10243" max="10248" width="6.7109375" customWidth="1"/>
    <col min="10249" max="10249" width="9.28515625" customWidth="1"/>
    <col min="10250" max="10250" width="2.7109375" customWidth="1"/>
    <col min="10251" max="10251" width="7.140625" customWidth="1"/>
    <col min="10497" max="10497" width="2.7109375" customWidth="1"/>
    <col min="10498" max="10498" width="37.85546875" customWidth="1"/>
    <col min="10499" max="10504" width="6.7109375" customWidth="1"/>
    <col min="10505" max="10505" width="9.28515625" customWidth="1"/>
    <col min="10506" max="10506" width="2.7109375" customWidth="1"/>
    <col min="10507" max="10507" width="7.140625" customWidth="1"/>
    <col min="10753" max="10753" width="2.7109375" customWidth="1"/>
    <col min="10754" max="10754" width="37.85546875" customWidth="1"/>
    <col min="10755" max="10760" width="6.7109375" customWidth="1"/>
    <col min="10761" max="10761" width="9.28515625" customWidth="1"/>
    <col min="10762" max="10762" width="2.7109375" customWidth="1"/>
    <col min="10763" max="10763" width="7.140625" customWidth="1"/>
    <col min="11009" max="11009" width="2.7109375" customWidth="1"/>
    <col min="11010" max="11010" width="37.85546875" customWidth="1"/>
    <col min="11011" max="11016" width="6.7109375" customWidth="1"/>
    <col min="11017" max="11017" width="9.28515625" customWidth="1"/>
    <col min="11018" max="11018" width="2.7109375" customWidth="1"/>
    <col min="11019" max="11019" width="7.140625" customWidth="1"/>
    <col min="11265" max="11265" width="2.7109375" customWidth="1"/>
    <col min="11266" max="11266" width="37.85546875" customWidth="1"/>
    <col min="11267" max="11272" width="6.7109375" customWidth="1"/>
    <col min="11273" max="11273" width="9.28515625" customWidth="1"/>
    <col min="11274" max="11274" width="2.7109375" customWidth="1"/>
    <col min="11275" max="11275" width="7.140625" customWidth="1"/>
    <col min="11521" max="11521" width="2.7109375" customWidth="1"/>
    <col min="11522" max="11522" width="37.85546875" customWidth="1"/>
    <col min="11523" max="11528" width="6.7109375" customWidth="1"/>
    <col min="11529" max="11529" width="9.28515625" customWidth="1"/>
    <col min="11530" max="11530" width="2.7109375" customWidth="1"/>
    <col min="11531" max="11531" width="7.140625" customWidth="1"/>
    <col min="11777" max="11777" width="2.7109375" customWidth="1"/>
    <col min="11778" max="11778" width="37.85546875" customWidth="1"/>
    <col min="11779" max="11784" width="6.7109375" customWidth="1"/>
    <col min="11785" max="11785" width="9.28515625" customWidth="1"/>
    <col min="11786" max="11786" width="2.7109375" customWidth="1"/>
    <col min="11787" max="11787" width="7.140625" customWidth="1"/>
    <col min="12033" max="12033" width="2.7109375" customWidth="1"/>
    <col min="12034" max="12034" width="37.85546875" customWidth="1"/>
    <col min="12035" max="12040" width="6.7109375" customWidth="1"/>
    <col min="12041" max="12041" width="9.28515625" customWidth="1"/>
    <col min="12042" max="12042" width="2.7109375" customWidth="1"/>
    <col min="12043" max="12043" width="7.140625" customWidth="1"/>
    <col min="12289" max="12289" width="2.7109375" customWidth="1"/>
    <col min="12290" max="12290" width="37.85546875" customWidth="1"/>
    <col min="12291" max="12296" width="6.7109375" customWidth="1"/>
    <col min="12297" max="12297" width="9.28515625" customWidth="1"/>
    <col min="12298" max="12298" width="2.7109375" customWidth="1"/>
    <col min="12299" max="12299" width="7.140625" customWidth="1"/>
    <col min="12545" max="12545" width="2.7109375" customWidth="1"/>
    <col min="12546" max="12546" width="37.85546875" customWidth="1"/>
    <col min="12547" max="12552" width="6.7109375" customWidth="1"/>
    <col min="12553" max="12553" width="9.28515625" customWidth="1"/>
    <col min="12554" max="12554" width="2.7109375" customWidth="1"/>
    <col min="12555" max="12555" width="7.140625" customWidth="1"/>
    <col min="12801" max="12801" width="2.7109375" customWidth="1"/>
    <col min="12802" max="12802" width="37.85546875" customWidth="1"/>
    <col min="12803" max="12808" width="6.7109375" customWidth="1"/>
    <col min="12809" max="12809" width="9.28515625" customWidth="1"/>
    <col min="12810" max="12810" width="2.7109375" customWidth="1"/>
    <col min="12811" max="12811" width="7.140625" customWidth="1"/>
    <col min="13057" max="13057" width="2.7109375" customWidth="1"/>
    <col min="13058" max="13058" width="37.85546875" customWidth="1"/>
    <col min="13059" max="13064" width="6.7109375" customWidth="1"/>
    <col min="13065" max="13065" width="9.28515625" customWidth="1"/>
    <col min="13066" max="13066" width="2.7109375" customWidth="1"/>
    <col min="13067" max="13067" width="7.140625" customWidth="1"/>
    <col min="13313" max="13313" width="2.7109375" customWidth="1"/>
    <col min="13314" max="13314" width="37.85546875" customWidth="1"/>
    <col min="13315" max="13320" width="6.7109375" customWidth="1"/>
    <col min="13321" max="13321" width="9.28515625" customWidth="1"/>
    <col min="13322" max="13322" width="2.7109375" customWidth="1"/>
    <col min="13323" max="13323" width="7.140625" customWidth="1"/>
    <col min="13569" max="13569" width="2.7109375" customWidth="1"/>
    <col min="13570" max="13570" width="37.85546875" customWidth="1"/>
    <col min="13571" max="13576" width="6.7109375" customWidth="1"/>
    <col min="13577" max="13577" width="9.28515625" customWidth="1"/>
    <col min="13578" max="13578" width="2.7109375" customWidth="1"/>
    <col min="13579" max="13579" width="7.140625" customWidth="1"/>
    <col min="13825" max="13825" width="2.7109375" customWidth="1"/>
    <col min="13826" max="13826" width="37.85546875" customWidth="1"/>
    <col min="13827" max="13832" width="6.7109375" customWidth="1"/>
    <col min="13833" max="13833" width="9.28515625" customWidth="1"/>
    <col min="13834" max="13834" width="2.7109375" customWidth="1"/>
    <col min="13835" max="13835" width="7.140625" customWidth="1"/>
    <col min="14081" max="14081" width="2.7109375" customWidth="1"/>
    <col min="14082" max="14082" width="37.85546875" customWidth="1"/>
    <col min="14083" max="14088" width="6.7109375" customWidth="1"/>
    <col min="14089" max="14089" width="9.28515625" customWidth="1"/>
    <col min="14090" max="14090" width="2.7109375" customWidth="1"/>
    <col min="14091" max="14091" width="7.140625" customWidth="1"/>
    <col min="14337" max="14337" width="2.7109375" customWidth="1"/>
    <col min="14338" max="14338" width="37.85546875" customWidth="1"/>
    <col min="14339" max="14344" width="6.7109375" customWidth="1"/>
    <col min="14345" max="14345" width="9.28515625" customWidth="1"/>
    <col min="14346" max="14346" width="2.7109375" customWidth="1"/>
    <col min="14347" max="14347" width="7.140625" customWidth="1"/>
    <col min="14593" max="14593" width="2.7109375" customWidth="1"/>
    <col min="14594" max="14594" width="37.85546875" customWidth="1"/>
    <col min="14595" max="14600" width="6.7109375" customWidth="1"/>
    <col min="14601" max="14601" width="9.28515625" customWidth="1"/>
    <col min="14602" max="14602" width="2.7109375" customWidth="1"/>
    <col min="14603" max="14603" width="7.140625" customWidth="1"/>
    <col min="14849" max="14849" width="2.7109375" customWidth="1"/>
    <col min="14850" max="14850" width="37.85546875" customWidth="1"/>
    <col min="14851" max="14856" width="6.7109375" customWidth="1"/>
    <col min="14857" max="14857" width="9.28515625" customWidth="1"/>
    <col min="14858" max="14858" width="2.7109375" customWidth="1"/>
    <col min="14859" max="14859" width="7.140625" customWidth="1"/>
    <col min="15105" max="15105" width="2.7109375" customWidth="1"/>
    <col min="15106" max="15106" width="37.85546875" customWidth="1"/>
    <col min="15107" max="15112" width="6.7109375" customWidth="1"/>
    <col min="15113" max="15113" width="9.28515625" customWidth="1"/>
    <col min="15114" max="15114" width="2.7109375" customWidth="1"/>
    <col min="15115" max="15115" width="7.140625" customWidth="1"/>
    <col min="15361" max="15361" width="2.7109375" customWidth="1"/>
    <col min="15362" max="15362" width="37.85546875" customWidth="1"/>
    <col min="15363" max="15368" width="6.7109375" customWidth="1"/>
    <col min="15369" max="15369" width="9.28515625" customWidth="1"/>
    <col min="15370" max="15370" width="2.7109375" customWidth="1"/>
    <col min="15371" max="15371" width="7.140625" customWidth="1"/>
    <col min="15617" max="15617" width="2.7109375" customWidth="1"/>
    <col min="15618" max="15618" width="37.85546875" customWidth="1"/>
    <col min="15619" max="15624" width="6.7109375" customWidth="1"/>
    <col min="15625" max="15625" width="9.28515625" customWidth="1"/>
    <col min="15626" max="15626" width="2.7109375" customWidth="1"/>
    <col min="15627" max="15627" width="7.140625" customWidth="1"/>
    <col min="15873" max="15873" width="2.7109375" customWidth="1"/>
    <col min="15874" max="15874" width="37.85546875" customWidth="1"/>
    <col min="15875" max="15880" width="6.7109375" customWidth="1"/>
    <col min="15881" max="15881" width="9.28515625" customWidth="1"/>
    <col min="15882" max="15882" width="2.7109375" customWidth="1"/>
    <col min="15883" max="15883" width="7.140625" customWidth="1"/>
    <col min="16129" max="16129" width="2.7109375" customWidth="1"/>
    <col min="16130" max="16130" width="37.85546875" customWidth="1"/>
    <col min="16131" max="16136" width="6.7109375" customWidth="1"/>
    <col min="16137" max="16137" width="9.28515625" customWidth="1"/>
    <col min="16138" max="16138" width="2.7109375" customWidth="1"/>
    <col min="16139" max="16139" width="7.140625" customWidth="1"/>
  </cols>
  <sheetData>
    <row r="1" spans="1:11" x14ac:dyDescent="0.25">
      <c r="A1" s="1"/>
      <c r="B1" s="1"/>
      <c r="C1" s="1"/>
      <c r="D1" s="1"/>
      <c r="E1" s="1"/>
      <c r="F1" s="1"/>
      <c r="G1" s="1"/>
      <c r="H1" s="1"/>
      <c r="I1" s="1"/>
      <c r="J1" s="1"/>
      <c r="K1" s="1"/>
    </row>
    <row r="2" spans="1:11" ht="23.25" x14ac:dyDescent="0.35">
      <c r="A2" s="1"/>
      <c r="B2" s="1"/>
      <c r="C2" s="1"/>
      <c r="D2" s="1"/>
      <c r="E2" s="1"/>
      <c r="F2" s="1"/>
      <c r="G2" s="1"/>
      <c r="H2" s="1"/>
      <c r="I2" s="176"/>
      <c r="J2" s="1"/>
      <c r="K2" s="1"/>
    </row>
    <row r="3" spans="1:11" x14ac:dyDescent="0.25">
      <c r="A3" s="1"/>
      <c r="B3" s="1"/>
      <c r="C3" s="1"/>
      <c r="D3" s="1"/>
      <c r="E3" s="1"/>
      <c r="F3" s="1"/>
      <c r="G3" s="1"/>
      <c r="H3" s="1"/>
      <c r="I3" s="1"/>
      <c r="J3" s="1"/>
      <c r="K3" s="1"/>
    </row>
    <row r="4" spans="1:11" x14ac:dyDescent="0.25">
      <c r="A4" s="1"/>
      <c r="B4" s="1"/>
      <c r="C4" s="1"/>
      <c r="D4" s="1"/>
      <c r="E4" s="1"/>
      <c r="F4" s="1"/>
      <c r="G4" s="1"/>
      <c r="H4" s="1"/>
      <c r="I4" s="1"/>
      <c r="J4" s="1"/>
      <c r="K4" s="1"/>
    </row>
    <row r="5" spans="1:11" x14ac:dyDescent="0.25">
      <c r="A5" s="1"/>
      <c r="B5" s="1"/>
      <c r="C5" s="1"/>
      <c r="D5" s="1"/>
      <c r="E5" s="1"/>
      <c r="F5" s="1"/>
      <c r="G5" s="1"/>
      <c r="H5" s="1"/>
      <c r="I5" s="1"/>
      <c r="J5" s="1"/>
      <c r="K5" s="1"/>
    </row>
    <row r="6" spans="1:11" x14ac:dyDescent="0.25">
      <c r="A6" s="17"/>
      <c r="B6" s="49" t="s">
        <v>266</v>
      </c>
      <c r="C6" s="9"/>
      <c r="D6" s="9"/>
      <c r="E6" s="9"/>
      <c r="F6" s="9"/>
      <c r="G6" s="9"/>
      <c r="H6" s="9"/>
      <c r="I6" s="9"/>
      <c r="J6" s="10"/>
      <c r="K6" s="10"/>
    </row>
    <row r="7" spans="1:11" ht="15.75" thickBot="1" x14ac:dyDescent="0.3">
      <c r="A7" s="15"/>
      <c r="B7" s="50"/>
      <c r="C7" s="50"/>
      <c r="D7" s="50"/>
      <c r="E7" s="50"/>
      <c r="F7" s="50"/>
      <c r="G7" s="50"/>
      <c r="H7" s="50"/>
      <c r="I7" s="50"/>
      <c r="J7" s="51"/>
      <c r="K7" s="10"/>
    </row>
    <row r="8" spans="1:11" ht="18" customHeight="1" x14ac:dyDescent="0.25">
      <c r="A8" s="15"/>
      <c r="B8" s="340" t="s">
        <v>48</v>
      </c>
      <c r="C8" s="341"/>
      <c r="D8" s="341"/>
      <c r="E8" s="341"/>
      <c r="F8" s="341"/>
      <c r="G8" s="341"/>
      <c r="H8" s="341"/>
      <c r="I8" s="341"/>
      <c r="J8" s="19"/>
      <c r="K8" s="10"/>
    </row>
    <row r="9" spans="1:11" ht="18" customHeight="1" x14ac:dyDescent="0.25">
      <c r="A9" s="15"/>
      <c r="B9" s="342" t="s">
        <v>49</v>
      </c>
      <c r="C9" s="343"/>
      <c r="D9" s="343"/>
      <c r="E9" s="343"/>
      <c r="F9" s="343"/>
      <c r="G9" s="343"/>
      <c r="H9" s="343"/>
      <c r="I9" s="343"/>
      <c r="J9" s="19"/>
      <c r="K9" s="10"/>
    </row>
    <row r="10" spans="1:11" ht="18" customHeight="1" x14ac:dyDescent="0.25">
      <c r="A10" s="15"/>
      <c r="B10" s="344" t="s">
        <v>50</v>
      </c>
      <c r="C10" s="345"/>
      <c r="D10" s="345"/>
      <c r="E10" s="345"/>
      <c r="F10" s="345"/>
      <c r="G10" s="345"/>
      <c r="H10" s="183"/>
      <c r="I10" s="183"/>
      <c r="J10" s="19"/>
      <c r="K10" s="10"/>
    </row>
    <row r="11" spans="1:11" ht="15.75" thickBot="1" x14ac:dyDescent="0.3">
      <c r="A11" s="15"/>
      <c r="B11" s="328" t="s">
        <v>51</v>
      </c>
      <c r="C11" s="346" t="s">
        <v>52</v>
      </c>
      <c r="D11" s="347"/>
      <c r="E11" s="347"/>
      <c r="F11" s="347"/>
      <c r="G11" s="347"/>
      <c r="H11" s="347"/>
      <c r="I11" s="347"/>
      <c r="J11" s="19"/>
      <c r="K11" s="10"/>
    </row>
    <row r="12" spans="1:11" x14ac:dyDescent="0.25">
      <c r="A12" s="15"/>
      <c r="B12" s="328"/>
      <c r="C12" s="333" t="s">
        <v>53</v>
      </c>
      <c r="D12" s="334"/>
      <c r="E12" s="334" t="s">
        <v>54</v>
      </c>
      <c r="F12" s="334"/>
      <c r="G12" s="334" t="s">
        <v>55</v>
      </c>
      <c r="H12" s="334"/>
      <c r="I12" s="348" t="s">
        <v>6</v>
      </c>
      <c r="J12" s="19"/>
      <c r="K12" s="10"/>
    </row>
    <row r="13" spans="1:11" ht="15.75" thickBot="1" x14ac:dyDescent="0.3">
      <c r="A13" s="15"/>
      <c r="B13" s="329"/>
      <c r="C13" s="20" t="s">
        <v>57</v>
      </c>
      <c r="D13" s="21" t="s">
        <v>58</v>
      </c>
      <c r="E13" s="21" t="s">
        <v>57</v>
      </c>
      <c r="F13" s="21" t="s">
        <v>58</v>
      </c>
      <c r="G13" s="21" t="s">
        <v>57</v>
      </c>
      <c r="H13" s="21" t="s">
        <v>58</v>
      </c>
      <c r="I13" s="349"/>
      <c r="J13" s="19"/>
      <c r="K13" s="10"/>
    </row>
    <row r="14" spans="1:11" x14ac:dyDescent="0.25">
      <c r="A14" s="16"/>
      <c r="B14" s="22"/>
      <c r="C14" s="23"/>
      <c r="D14" s="23"/>
      <c r="E14" s="23"/>
      <c r="F14" s="23"/>
      <c r="G14" s="23"/>
      <c r="H14" s="52"/>
      <c r="I14" s="53">
        <f>SUM(C14:H14)</f>
        <v>0</v>
      </c>
      <c r="J14" s="19"/>
      <c r="K14" s="10"/>
    </row>
    <row r="15" spans="1:11" x14ac:dyDescent="0.25">
      <c r="A15" s="16"/>
      <c r="B15" s="27"/>
      <c r="C15" s="28"/>
      <c r="D15" s="28"/>
      <c r="E15" s="28"/>
      <c r="F15" s="28"/>
      <c r="G15" s="28"/>
      <c r="H15" s="54"/>
      <c r="I15" s="55">
        <f>SUM(C15:H15)</f>
        <v>0</v>
      </c>
      <c r="J15" s="19"/>
      <c r="K15" s="10"/>
    </row>
    <row r="16" spans="1:11" ht="15.75" thickBot="1" x14ac:dyDescent="0.3">
      <c r="A16" s="16"/>
      <c r="B16" s="20"/>
      <c r="C16" s="33"/>
      <c r="D16" s="33"/>
      <c r="E16" s="33"/>
      <c r="F16" s="33"/>
      <c r="G16" s="33"/>
      <c r="H16" s="56"/>
      <c r="I16" s="55">
        <f>SUM(C16:H16)</f>
        <v>0</v>
      </c>
      <c r="J16" s="10"/>
      <c r="K16" s="10"/>
    </row>
    <row r="17" spans="1:11" ht="15.75" thickBot="1" x14ac:dyDescent="0.3">
      <c r="A17" s="50"/>
      <c r="B17" s="2" t="s">
        <v>59</v>
      </c>
      <c r="C17" s="57">
        <f t="shared" ref="C17:H17" si="0">SUM(C14:C16)</f>
        <v>0</v>
      </c>
      <c r="D17" s="58">
        <f t="shared" si="0"/>
        <v>0</v>
      </c>
      <c r="E17" s="58">
        <f t="shared" si="0"/>
        <v>0</v>
      </c>
      <c r="F17" s="58">
        <f t="shared" si="0"/>
        <v>0</v>
      </c>
      <c r="G17" s="59">
        <f t="shared" si="0"/>
        <v>0</v>
      </c>
      <c r="H17" s="60">
        <f t="shared" si="0"/>
        <v>0</v>
      </c>
      <c r="I17" s="61">
        <f>SUM(C17:H17)</f>
        <v>0</v>
      </c>
      <c r="J17" s="19"/>
      <c r="K17" s="10"/>
    </row>
    <row r="18" spans="1:11" s="62" customFormat="1" x14ac:dyDescent="0.25">
      <c r="A18" s="10"/>
      <c r="B18" s="10"/>
      <c r="C18" s="10"/>
      <c r="D18" s="10"/>
      <c r="E18" s="10"/>
      <c r="F18" s="10"/>
      <c r="G18" s="10"/>
      <c r="H18" s="10"/>
      <c r="I18" s="10"/>
      <c r="J18" s="10"/>
      <c r="K18" s="10"/>
    </row>
    <row r="19" spans="1:11" x14ac:dyDescent="0.25">
      <c r="A19" s="42"/>
      <c r="B19" s="42"/>
      <c r="C19" s="43"/>
      <c r="D19" s="43"/>
      <c r="E19" s="43"/>
      <c r="F19" s="43"/>
      <c r="G19" s="43"/>
      <c r="H19" s="43"/>
      <c r="I19" s="43"/>
      <c r="J19" s="42"/>
    </row>
  </sheetData>
  <mergeCells count="9">
    <mergeCell ref="B8:I8"/>
    <mergeCell ref="B9:I9"/>
    <mergeCell ref="B10:G10"/>
    <mergeCell ref="B11:B13"/>
    <mergeCell ref="C11:I11"/>
    <mergeCell ref="C12:D12"/>
    <mergeCell ref="E12:F12"/>
    <mergeCell ref="G12:H12"/>
    <mergeCell ref="I12:I13"/>
  </mergeCells>
  <pageMargins left="0.7" right="0.7" top="0.75" bottom="0.75" header="0.3" footer="0.3"/>
  <pageSetup paperSize="9" scale="78"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
  <sheetViews>
    <sheetView view="pageBreakPreview" zoomScale="115" zoomScaleNormal="100" zoomScaleSheetLayoutView="115" workbookViewId="0">
      <selection activeCell="D6" sqref="D6:F6"/>
    </sheetView>
  </sheetViews>
  <sheetFormatPr baseColWidth="10" defaultRowHeight="15" x14ac:dyDescent="0.25"/>
  <cols>
    <col min="1" max="2" width="11.42578125" style="64"/>
    <col min="3" max="3" width="25.7109375" style="64" customWidth="1"/>
    <col min="4" max="4" width="10.28515625" style="64" customWidth="1"/>
    <col min="5" max="5" width="9.7109375" style="64" customWidth="1"/>
    <col min="6" max="6" width="10.7109375" style="64" customWidth="1"/>
    <col min="7" max="258" width="11.42578125" style="64"/>
    <col min="259" max="259" width="38.7109375" style="64" customWidth="1"/>
    <col min="260" max="262" width="10.7109375" style="64" customWidth="1"/>
    <col min="263" max="514" width="11.42578125" style="64"/>
    <col min="515" max="515" width="38.7109375" style="64" customWidth="1"/>
    <col min="516" max="518" width="10.7109375" style="64" customWidth="1"/>
    <col min="519" max="770" width="11.42578125" style="64"/>
    <col min="771" max="771" width="38.7109375" style="64" customWidth="1"/>
    <col min="772" max="774" width="10.7109375" style="64" customWidth="1"/>
    <col min="775" max="1026" width="11.42578125" style="64"/>
    <col min="1027" max="1027" width="38.7109375" style="64" customWidth="1"/>
    <col min="1028" max="1030" width="10.7109375" style="64" customWidth="1"/>
    <col min="1031" max="1282" width="11.42578125" style="64"/>
    <col min="1283" max="1283" width="38.7109375" style="64" customWidth="1"/>
    <col min="1284" max="1286" width="10.7109375" style="64" customWidth="1"/>
    <col min="1287" max="1538" width="11.42578125" style="64"/>
    <col min="1539" max="1539" width="38.7109375" style="64" customWidth="1"/>
    <col min="1540" max="1542" width="10.7109375" style="64" customWidth="1"/>
    <col min="1543" max="1794" width="11.42578125" style="64"/>
    <col min="1795" max="1795" width="38.7109375" style="64" customWidth="1"/>
    <col min="1796" max="1798" width="10.7109375" style="64" customWidth="1"/>
    <col min="1799" max="2050" width="11.42578125" style="64"/>
    <col min="2051" max="2051" width="38.7109375" style="64" customWidth="1"/>
    <col min="2052" max="2054" width="10.7109375" style="64" customWidth="1"/>
    <col min="2055" max="2306" width="11.42578125" style="64"/>
    <col min="2307" max="2307" width="38.7109375" style="64" customWidth="1"/>
    <col min="2308" max="2310" width="10.7109375" style="64" customWidth="1"/>
    <col min="2311" max="2562" width="11.42578125" style="64"/>
    <col min="2563" max="2563" width="38.7109375" style="64" customWidth="1"/>
    <col min="2564" max="2566" width="10.7109375" style="64" customWidth="1"/>
    <col min="2567" max="2818" width="11.42578125" style="64"/>
    <col min="2819" max="2819" width="38.7109375" style="64" customWidth="1"/>
    <col min="2820" max="2822" width="10.7109375" style="64" customWidth="1"/>
    <col min="2823" max="3074" width="11.42578125" style="64"/>
    <col min="3075" max="3075" width="38.7109375" style="64" customWidth="1"/>
    <col min="3076" max="3078" width="10.7109375" style="64" customWidth="1"/>
    <col min="3079" max="3330" width="11.42578125" style="64"/>
    <col min="3331" max="3331" width="38.7109375" style="64" customWidth="1"/>
    <col min="3332" max="3334" width="10.7109375" style="64" customWidth="1"/>
    <col min="3335" max="3586" width="11.42578125" style="64"/>
    <col min="3587" max="3587" width="38.7109375" style="64" customWidth="1"/>
    <col min="3588" max="3590" width="10.7109375" style="64" customWidth="1"/>
    <col min="3591" max="3842" width="11.42578125" style="64"/>
    <col min="3843" max="3843" width="38.7109375" style="64" customWidth="1"/>
    <col min="3844" max="3846" width="10.7109375" style="64" customWidth="1"/>
    <col min="3847" max="4098" width="11.42578125" style="64"/>
    <col min="4099" max="4099" width="38.7109375" style="64" customWidth="1"/>
    <col min="4100" max="4102" width="10.7109375" style="64" customWidth="1"/>
    <col min="4103" max="4354" width="11.42578125" style="64"/>
    <col min="4355" max="4355" width="38.7109375" style="64" customWidth="1"/>
    <col min="4356" max="4358" width="10.7109375" style="64" customWidth="1"/>
    <col min="4359" max="4610" width="11.42578125" style="64"/>
    <col min="4611" max="4611" width="38.7109375" style="64" customWidth="1"/>
    <col min="4612" max="4614" width="10.7109375" style="64" customWidth="1"/>
    <col min="4615" max="4866" width="11.42578125" style="64"/>
    <col min="4867" max="4867" width="38.7109375" style="64" customWidth="1"/>
    <col min="4868" max="4870" width="10.7109375" style="64" customWidth="1"/>
    <col min="4871" max="5122" width="11.42578125" style="64"/>
    <col min="5123" max="5123" width="38.7109375" style="64" customWidth="1"/>
    <col min="5124" max="5126" width="10.7109375" style="64" customWidth="1"/>
    <col min="5127" max="5378" width="11.42578125" style="64"/>
    <col min="5379" max="5379" width="38.7109375" style="64" customWidth="1"/>
    <col min="5380" max="5382" width="10.7109375" style="64" customWidth="1"/>
    <col min="5383" max="5634" width="11.42578125" style="64"/>
    <col min="5635" max="5635" width="38.7109375" style="64" customWidth="1"/>
    <col min="5636" max="5638" width="10.7109375" style="64" customWidth="1"/>
    <col min="5639" max="5890" width="11.42578125" style="64"/>
    <col min="5891" max="5891" width="38.7109375" style="64" customWidth="1"/>
    <col min="5892" max="5894" width="10.7109375" style="64" customWidth="1"/>
    <col min="5895" max="6146" width="11.42578125" style="64"/>
    <col min="6147" max="6147" width="38.7109375" style="64" customWidth="1"/>
    <col min="6148" max="6150" width="10.7109375" style="64" customWidth="1"/>
    <col min="6151" max="6402" width="11.42578125" style="64"/>
    <col min="6403" max="6403" width="38.7109375" style="64" customWidth="1"/>
    <col min="6404" max="6406" width="10.7109375" style="64" customWidth="1"/>
    <col min="6407" max="6658" width="11.42578125" style="64"/>
    <col min="6659" max="6659" width="38.7109375" style="64" customWidth="1"/>
    <col min="6660" max="6662" width="10.7109375" style="64" customWidth="1"/>
    <col min="6663" max="6914" width="11.42578125" style="64"/>
    <col min="6915" max="6915" width="38.7109375" style="64" customWidth="1"/>
    <col min="6916" max="6918" width="10.7109375" style="64" customWidth="1"/>
    <col min="6919" max="7170" width="11.42578125" style="64"/>
    <col min="7171" max="7171" width="38.7109375" style="64" customWidth="1"/>
    <col min="7172" max="7174" width="10.7109375" style="64" customWidth="1"/>
    <col min="7175" max="7426" width="11.42578125" style="64"/>
    <col min="7427" max="7427" width="38.7109375" style="64" customWidth="1"/>
    <col min="7428" max="7430" width="10.7109375" style="64" customWidth="1"/>
    <col min="7431" max="7682" width="11.42578125" style="64"/>
    <col min="7683" max="7683" width="38.7109375" style="64" customWidth="1"/>
    <col min="7684" max="7686" width="10.7109375" style="64" customWidth="1"/>
    <col min="7687" max="7938" width="11.42578125" style="64"/>
    <col min="7939" max="7939" width="38.7109375" style="64" customWidth="1"/>
    <col min="7940" max="7942" width="10.7109375" style="64" customWidth="1"/>
    <col min="7943" max="8194" width="11.42578125" style="64"/>
    <col min="8195" max="8195" width="38.7109375" style="64" customWidth="1"/>
    <col min="8196" max="8198" width="10.7109375" style="64" customWidth="1"/>
    <col min="8199" max="8450" width="11.42578125" style="64"/>
    <col min="8451" max="8451" width="38.7109375" style="64" customWidth="1"/>
    <col min="8452" max="8454" width="10.7109375" style="64" customWidth="1"/>
    <col min="8455" max="8706" width="11.42578125" style="64"/>
    <col min="8707" max="8707" width="38.7109375" style="64" customWidth="1"/>
    <col min="8708" max="8710" width="10.7109375" style="64" customWidth="1"/>
    <col min="8711" max="8962" width="11.42578125" style="64"/>
    <col min="8963" max="8963" width="38.7109375" style="64" customWidth="1"/>
    <col min="8964" max="8966" width="10.7109375" style="64" customWidth="1"/>
    <col min="8967" max="9218" width="11.42578125" style="64"/>
    <col min="9219" max="9219" width="38.7109375" style="64" customWidth="1"/>
    <col min="9220" max="9222" width="10.7109375" style="64" customWidth="1"/>
    <col min="9223" max="9474" width="11.42578125" style="64"/>
    <col min="9475" max="9475" width="38.7109375" style="64" customWidth="1"/>
    <col min="9476" max="9478" width="10.7109375" style="64" customWidth="1"/>
    <col min="9479" max="9730" width="11.42578125" style="64"/>
    <col min="9731" max="9731" width="38.7109375" style="64" customWidth="1"/>
    <col min="9732" max="9734" width="10.7109375" style="64" customWidth="1"/>
    <col min="9735" max="9986" width="11.42578125" style="64"/>
    <col min="9987" max="9987" width="38.7109375" style="64" customWidth="1"/>
    <col min="9988" max="9990" width="10.7109375" style="64" customWidth="1"/>
    <col min="9991" max="10242" width="11.42578125" style="64"/>
    <col min="10243" max="10243" width="38.7109375" style="64" customWidth="1"/>
    <col min="10244" max="10246" width="10.7109375" style="64" customWidth="1"/>
    <col min="10247" max="10498" width="11.42578125" style="64"/>
    <col min="10499" max="10499" width="38.7109375" style="64" customWidth="1"/>
    <col min="10500" max="10502" width="10.7109375" style="64" customWidth="1"/>
    <col min="10503" max="10754" width="11.42578125" style="64"/>
    <col min="10755" max="10755" width="38.7109375" style="64" customWidth="1"/>
    <col min="10756" max="10758" width="10.7109375" style="64" customWidth="1"/>
    <col min="10759" max="11010" width="11.42578125" style="64"/>
    <col min="11011" max="11011" width="38.7109375" style="64" customWidth="1"/>
    <col min="11012" max="11014" width="10.7109375" style="64" customWidth="1"/>
    <col min="11015" max="11266" width="11.42578125" style="64"/>
    <col min="11267" max="11267" width="38.7109375" style="64" customWidth="1"/>
    <col min="11268" max="11270" width="10.7109375" style="64" customWidth="1"/>
    <col min="11271" max="11522" width="11.42578125" style="64"/>
    <col min="11523" max="11523" width="38.7109375" style="64" customWidth="1"/>
    <col min="11524" max="11526" width="10.7109375" style="64" customWidth="1"/>
    <col min="11527" max="11778" width="11.42578125" style="64"/>
    <col min="11779" max="11779" width="38.7109375" style="64" customWidth="1"/>
    <col min="11780" max="11782" width="10.7109375" style="64" customWidth="1"/>
    <col min="11783" max="12034" width="11.42578125" style="64"/>
    <col min="12035" max="12035" width="38.7109375" style="64" customWidth="1"/>
    <col min="12036" max="12038" width="10.7109375" style="64" customWidth="1"/>
    <col min="12039" max="12290" width="11.42578125" style="64"/>
    <col min="12291" max="12291" width="38.7109375" style="64" customWidth="1"/>
    <col min="12292" max="12294" width="10.7109375" style="64" customWidth="1"/>
    <col min="12295" max="12546" width="11.42578125" style="64"/>
    <col min="12547" max="12547" width="38.7109375" style="64" customWidth="1"/>
    <col min="12548" max="12550" width="10.7109375" style="64" customWidth="1"/>
    <col min="12551" max="12802" width="11.42578125" style="64"/>
    <col min="12803" max="12803" width="38.7109375" style="64" customWidth="1"/>
    <col min="12804" max="12806" width="10.7109375" style="64" customWidth="1"/>
    <col min="12807" max="13058" width="11.42578125" style="64"/>
    <col min="13059" max="13059" width="38.7109375" style="64" customWidth="1"/>
    <col min="13060" max="13062" width="10.7109375" style="64" customWidth="1"/>
    <col min="13063" max="13314" width="11.42578125" style="64"/>
    <col min="13315" max="13315" width="38.7109375" style="64" customWidth="1"/>
    <col min="13316" max="13318" width="10.7109375" style="64" customWidth="1"/>
    <col min="13319" max="13570" width="11.42578125" style="64"/>
    <col min="13571" max="13571" width="38.7109375" style="64" customWidth="1"/>
    <col min="13572" max="13574" width="10.7109375" style="64" customWidth="1"/>
    <col min="13575" max="13826" width="11.42578125" style="64"/>
    <col min="13827" max="13827" width="38.7109375" style="64" customWidth="1"/>
    <col min="13828" max="13830" width="10.7109375" style="64" customWidth="1"/>
    <col min="13831" max="14082" width="11.42578125" style="64"/>
    <col min="14083" max="14083" width="38.7109375" style="64" customWidth="1"/>
    <col min="14084" max="14086" width="10.7109375" style="64" customWidth="1"/>
    <col min="14087" max="14338" width="11.42578125" style="64"/>
    <col min="14339" max="14339" width="38.7109375" style="64" customWidth="1"/>
    <col min="14340" max="14342" width="10.7109375" style="64" customWidth="1"/>
    <col min="14343" max="14594" width="11.42578125" style="64"/>
    <col min="14595" max="14595" width="38.7109375" style="64" customWidth="1"/>
    <col min="14596" max="14598" width="10.7109375" style="64" customWidth="1"/>
    <col min="14599" max="14850" width="11.42578125" style="64"/>
    <col min="14851" max="14851" width="38.7109375" style="64" customWidth="1"/>
    <col min="14852" max="14854" width="10.7109375" style="64" customWidth="1"/>
    <col min="14855" max="15106" width="11.42578125" style="64"/>
    <col min="15107" max="15107" width="38.7109375" style="64" customWidth="1"/>
    <col min="15108" max="15110" width="10.7109375" style="64" customWidth="1"/>
    <col min="15111" max="15362" width="11.42578125" style="64"/>
    <col min="15363" max="15363" width="38.7109375" style="64" customWidth="1"/>
    <col min="15364" max="15366" width="10.7109375" style="64" customWidth="1"/>
    <col min="15367" max="15618" width="11.42578125" style="64"/>
    <col min="15619" max="15619" width="38.7109375" style="64" customWidth="1"/>
    <col min="15620" max="15622" width="10.7109375" style="64" customWidth="1"/>
    <col min="15623" max="15874" width="11.42578125" style="64"/>
    <col min="15875" max="15875" width="38.7109375" style="64" customWidth="1"/>
    <col min="15876" max="15878" width="10.7109375" style="64" customWidth="1"/>
    <col min="15879" max="16130" width="11.42578125" style="64"/>
    <col min="16131" max="16131" width="38.7109375" style="64" customWidth="1"/>
    <col min="16132" max="16134" width="10.7109375" style="64" customWidth="1"/>
    <col min="16135" max="16384" width="11.42578125" style="64"/>
  </cols>
  <sheetData>
    <row r="1" spans="1:7" x14ac:dyDescent="0.25">
      <c r="A1" s="175"/>
      <c r="B1" s="175"/>
      <c r="C1" s="175"/>
      <c r="D1" s="175"/>
      <c r="E1" s="175"/>
      <c r="F1" s="175"/>
    </row>
    <row r="2" spans="1:7" x14ac:dyDescent="0.25">
      <c r="A2" s="175"/>
      <c r="B2" s="175"/>
      <c r="C2" s="175"/>
      <c r="D2" s="175"/>
      <c r="E2" s="175"/>
      <c r="F2" s="175"/>
    </row>
    <row r="3" spans="1:7" x14ac:dyDescent="0.25">
      <c r="A3" s="175"/>
      <c r="B3" s="175"/>
      <c r="C3" s="175"/>
      <c r="D3" s="175"/>
      <c r="E3" s="175"/>
      <c r="F3" s="175"/>
    </row>
    <row r="4" spans="1:7" x14ac:dyDescent="0.25">
      <c r="A4" s="175"/>
      <c r="B4" s="175"/>
      <c r="C4" s="175"/>
      <c r="D4" s="175"/>
      <c r="E4" s="175"/>
      <c r="F4" s="175"/>
    </row>
    <row r="5" spans="1:7" ht="26.25" customHeight="1" x14ac:dyDescent="0.25">
      <c r="A5" s="356" t="s">
        <v>267</v>
      </c>
      <c r="B5" s="357"/>
      <c r="C5" s="357"/>
      <c r="D5" s="357"/>
      <c r="E5" s="357"/>
      <c r="F5" s="357"/>
      <c r="G5" s="63"/>
    </row>
    <row r="6" spans="1:7" ht="51" customHeight="1" x14ac:dyDescent="0.25">
      <c r="A6" s="361"/>
      <c r="B6" s="362"/>
      <c r="C6" s="363"/>
      <c r="D6" s="358" t="s">
        <v>369</v>
      </c>
      <c r="E6" s="359"/>
      <c r="F6" s="360"/>
    </row>
    <row r="7" spans="1:7" ht="29.25" customHeight="1" x14ac:dyDescent="0.25">
      <c r="A7" s="364"/>
      <c r="B7" s="365"/>
      <c r="C7" s="366"/>
      <c r="D7" s="177" t="s">
        <v>57</v>
      </c>
      <c r="E7" s="177" t="s">
        <v>58</v>
      </c>
      <c r="F7" s="178" t="s">
        <v>6</v>
      </c>
    </row>
    <row r="8" spans="1:7" ht="30" customHeight="1" x14ac:dyDescent="0.25">
      <c r="A8" s="350" t="s">
        <v>366</v>
      </c>
      <c r="B8" s="350"/>
      <c r="C8" s="351"/>
      <c r="D8" s="65"/>
      <c r="E8" s="65"/>
      <c r="F8" s="182">
        <f>D8+E8</f>
        <v>0</v>
      </c>
    </row>
    <row r="9" spans="1:7" ht="30" customHeight="1" x14ac:dyDescent="0.25">
      <c r="A9" s="350" t="s">
        <v>367</v>
      </c>
      <c r="B9" s="350"/>
      <c r="C9" s="351"/>
      <c r="D9" s="66"/>
      <c r="E9" s="66"/>
      <c r="F9" s="182">
        <f>D9+E9</f>
        <v>0</v>
      </c>
    </row>
    <row r="10" spans="1:7" ht="30" customHeight="1" x14ac:dyDescent="0.25">
      <c r="A10" s="350" t="s">
        <v>368</v>
      </c>
      <c r="B10" s="350"/>
      <c r="C10" s="351"/>
      <c r="D10" s="66"/>
      <c r="E10" s="66"/>
      <c r="F10" s="182">
        <f>D10+E10</f>
        <v>0</v>
      </c>
    </row>
    <row r="11" spans="1:7" ht="15.75" customHeight="1" x14ac:dyDescent="0.25">
      <c r="A11" s="352" t="s">
        <v>6</v>
      </c>
      <c r="B11" s="353"/>
      <c r="C11" s="353"/>
      <c r="D11" s="179">
        <f>SUM(D8:D10)</f>
        <v>0</v>
      </c>
      <c r="E11" s="180">
        <f>SUM(E8:E10)</f>
        <v>0</v>
      </c>
      <c r="F11" s="181">
        <f>D11+E11</f>
        <v>0</v>
      </c>
    </row>
    <row r="12" spans="1:7" x14ac:dyDescent="0.25">
      <c r="A12" s="354" t="s">
        <v>382</v>
      </c>
      <c r="B12" s="354"/>
      <c r="C12" s="354"/>
      <c r="D12" s="354"/>
      <c r="E12" s="354"/>
      <c r="F12" s="354"/>
    </row>
    <row r="13" spans="1:7" x14ac:dyDescent="0.25">
      <c r="A13" s="355"/>
      <c r="B13" s="355"/>
      <c r="C13" s="355"/>
      <c r="D13" s="355"/>
      <c r="E13" s="355"/>
      <c r="F13" s="355"/>
    </row>
  </sheetData>
  <mergeCells count="8">
    <mergeCell ref="A10:C10"/>
    <mergeCell ref="A11:C11"/>
    <mergeCell ref="A12:F13"/>
    <mergeCell ref="A5:F5"/>
    <mergeCell ref="D6:F6"/>
    <mergeCell ref="A8:C8"/>
    <mergeCell ref="A9:C9"/>
    <mergeCell ref="A6:C7"/>
  </mergeCells>
  <pageMargins left="0.7" right="0.7" top="0.75" bottom="0.75" header="0.3" footer="0.3"/>
  <pageSetup paperSize="9" scale="93"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85"/>
  <sheetViews>
    <sheetView tabSelected="1" view="pageBreakPreview" topLeftCell="A2" zoomScale="70" zoomScaleNormal="100" zoomScaleSheetLayoutView="70" workbookViewId="0">
      <selection activeCell="C6" sqref="C6"/>
    </sheetView>
  </sheetViews>
  <sheetFormatPr baseColWidth="10" defaultRowHeight="15" x14ac:dyDescent="0.25"/>
  <cols>
    <col min="1" max="1" width="34.5703125" customWidth="1"/>
    <col min="2" max="2" width="32.5703125" customWidth="1"/>
    <col min="3" max="3" width="35.140625" customWidth="1"/>
    <col min="5" max="5" width="39.5703125" customWidth="1"/>
    <col min="14" max="14" width="19.7109375" customWidth="1"/>
    <col min="257" max="257" width="34.5703125" customWidth="1"/>
    <col min="258" max="258" width="32.5703125" customWidth="1"/>
    <col min="259" max="259" width="35.140625" customWidth="1"/>
    <col min="261" max="261" width="39.5703125" customWidth="1"/>
    <col min="270" max="270" width="19.7109375" customWidth="1"/>
    <col min="513" max="513" width="34.5703125" customWidth="1"/>
    <col min="514" max="514" width="32.5703125" customWidth="1"/>
    <col min="515" max="515" width="35.140625" customWidth="1"/>
    <col min="517" max="517" width="39.5703125" customWidth="1"/>
    <col min="526" max="526" width="19.7109375" customWidth="1"/>
    <col min="769" max="769" width="34.5703125" customWidth="1"/>
    <col min="770" max="770" width="32.5703125" customWidth="1"/>
    <col min="771" max="771" width="35.140625" customWidth="1"/>
    <col min="773" max="773" width="39.5703125" customWidth="1"/>
    <col min="782" max="782" width="19.7109375" customWidth="1"/>
    <col min="1025" max="1025" width="34.5703125" customWidth="1"/>
    <col min="1026" max="1026" width="32.5703125" customWidth="1"/>
    <col min="1027" max="1027" width="35.140625" customWidth="1"/>
    <col min="1029" max="1029" width="39.5703125" customWidth="1"/>
    <col min="1038" max="1038" width="19.7109375" customWidth="1"/>
    <col min="1281" max="1281" width="34.5703125" customWidth="1"/>
    <col min="1282" max="1282" width="32.5703125" customWidth="1"/>
    <col min="1283" max="1283" width="35.140625" customWidth="1"/>
    <col min="1285" max="1285" width="39.5703125" customWidth="1"/>
    <col min="1294" max="1294" width="19.7109375" customWidth="1"/>
    <col min="1537" max="1537" width="34.5703125" customWidth="1"/>
    <col min="1538" max="1538" width="32.5703125" customWidth="1"/>
    <col min="1539" max="1539" width="35.140625" customWidth="1"/>
    <col min="1541" max="1541" width="39.5703125" customWidth="1"/>
    <col min="1550" max="1550" width="19.7109375" customWidth="1"/>
    <col min="1793" max="1793" width="34.5703125" customWidth="1"/>
    <col min="1794" max="1794" width="32.5703125" customWidth="1"/>
    <col min="1795" max="1795" width="35.140625" customWidth="1"/>
    <col min="1797" max="1797" width="39.5703125" customWidth="1"/>
    <col min="1806" max="1806" width="19.7109375" customWidth="1"/>
    <col min="2049" max="2049" width="34.5703125" customWidth="1"/>
    <col min="2050" max="2050" width="32.5703125" customWidth="1"/>
    <col min="2051" max="2051" width="35.140625" customWidth="1"/>
    <col min="2053" max="2053" width="39.5703125" customWidth="1"/>
    <col min="2062" max="2062" width="19.7109375" customWidth="1"/>
    <col min="2305" max="2305" width="34.5703125" customWidth="1"/>
    <col min="2306" max="2306" width="32.5703125" customWidth="1"/>
    <col min="2307" max="2307" width="35.140625" customWidth="1"/>
    <col min="2309" max="2309" width="39.5703125" customWidth="1"/>
    <col min="2318" max="2318" width="19.7109375" customWidth="1"/>
    <col min="2561" max="2561" width="34.5703125" customWidth="1"/>
    <col min="2562" max="2562" width="32.5703125" customWidth="1"/>
    <col min="2563" max="2563" width="35.140625" customWidth="1"/>
    <col min="2565" max="2565" width="39.5703125" customWidth="1"/>
    <col min="2574" max="2574" width="19.7109375" customWidth="1"/>
    <col min="2817" max="2817" width="34.5703125" customWidth="1"/>
    <col min="2818" max="2818" width="32.5703125" customWidth="1"/>
    <col min="2819" max="2819" width="35.140625" customWidth="1"/>
    <col min="2821" max="2821" width="39.5703125" customWidth="1"/>
    <col min="2830" max="2830" width="19.7109375" customWidth="1"/>
    <col min="3073" max="3073" width="34.5703125" customWidth="1"/>
    <col min="3074" max="3074" width="32.5703125" customWidth="1"/>
    <col min="3075" max="3075" width="35.140625" customWidth="1"/>
    <col min="3077" max="3077" width="39.5703125" customWidth="1"/>
    <col min="3086" max="3086" width="19.7109375" customWidth="1"/>
    <col min="3329" max="3329" width="34.5703125" customWidth="1"/>
    <col min="3330" max="3330" width="32.5703125" customWidth="1"/>
    <col min="3331" max="3331" width="35.140625" customWidth="1"/>
    <col min="3333" max="3333" width="39.5703125" customWidth="1"/>
    <col min="3342" max="3342" width="19.7109375" customWidth="1"/>
    <col min="3585" max="3585" width="34.5703125" customWidth="1"/>
    <col min="3586" max="3586" width="32.5703125" customWidth="1"/>
    <col min="3587" max="3587" width="35.140625" customWidth="1"/>
    <col min="3589" max="3589" width="39.5703125" customWidth="1"/>
    <col min="3598" max="3598" width="19.7109375" customWidth="1"/>
    <col min="3841" max="3841" width="34.5703125" customWidth="1"/>
    <col min="3842" max="3842" width="32.5703125" customWidth="1"/>
    <col min="3843" max="3843" width="35.140625" customWidth="1"/>
    <col min="3845" max="3845" width="39.5703125" customWidth="1"/>
    <col min="3854" max="3854" width="19.7109375" customWidth="1"/>
    <col min="4097" max="4097" width="34.5703125" customWidth="1"/>
    <col min="4098" max="4098" width="32.5703125" customWidth="1"/>
    <col min="4099" max="4099" width="35.140625" customWidth="1"/>
    <col min="4101" max="4101" width="39.5703125" customWidth="1"/>
    <col min="4110" max="4110" width="19.7109375" customWidth="1"/>
    <col min="4353" max="4353" width="34.5703125" customWidth="1"/>
    <col min="4354" max="4354" width="32.5703125" customWidth="1"/>
    <col min="4355" max="4355" width="35.140625" customWidth="1"/>
    <col min="4357" max="4357" width="39.5703125" customWidth="1"/>
    <col min="4366" max="4366" width="19.7109375" customWidth="1"/>
    <col min="4609" max="4609" width="34.5703125" customWidth="1"/>
    <col min="4610" max="4610" width="32.5703125" customWidth="1"/>
    <col min="4611" max="4611" width="35.140625" customWidth="1"/>
    <col min="4613" max="4613" width="39.5703125" customWidth="1"/>
    <col min="4622" max="4622" width="19.7109375" customWidth="1"/>
    <col min="4865" max="4865" width="34.5703125" customWidth="1"/>
    <col min="4866" max="4866" width="32.5703125" customWidth="1"/>
    <col min="4867" max="4867" width="35.140625" customWidth="1"/>
    <col min="4869" max="4869" width="39.5703125" customWidth="1"/>
    <col min="4878" max="4878" width="19.7109375" customWidth="1"/>
    <col min="5121" max="5121" width="34.5703125" customWidth="1"/>
    <col min="5122" max="5122" width="32.5703125" customWidth="1"/>
    <col min="5123" max="5123" width="35.140625" customWidth="1"/>
    <col min="5125" max="5125" width="39.5703125" customWidth="1"/>
    <col min="5134" max="5134" width="19.7109375" customWidth="1"/>
    <col min="5377" max="5377" width="34.5703125" customWidth="1"/>
    <col min="5378" max="5378" width="32.5703125" customWidth="1"/>
    <col min="5379" max="5379" width="35.140625" customWidth="1"/>
    <col min="5381" max="5381" width="39.5703125" customWidth="1"/>
    <col min="5390" max="5390" width="19.7109375" customWidth="1"/>
    <col min="5633" max="5633" width="34.5703125" customWidth="1"/>
    <col min="5634" max="5634" width="32.5703125" customWidth="1"/>
    <col min="5635" max="5635" width="35.140625" customWidth="1"/>
    <col min="5637" max="5637" width="39.5703125" customWidth="1"/>
    <col min="5646" max="5646" width="19.7109375" customWidth="1"/>
    <col min="5889" max="5889" width="34.5703125" customWidth="1"/>
    <col min="5890" max="5890" width="32.5703125" customWidth="1"/>
    <col min="5891" max="5891" width="35.140625" customWidth="1"/>
    <col min="5893" max="5893" width="39.5703125" customWidth="1"/>
    <col min="5902" max="5902" width="19.7109375" customWidth="1"/>
    <col min="6145" max="6145" width="34.5703125" customWidth="1"/>
    <col min="6146" max="6146" width="32.5703125" customWidth="1"/>
    <col min="6147" max="6147" width="35.140625" customWidth="1"/>
    <col min="6149" max="6149" width="39.5703125" customWidth="1"/>
    <col min="6158" max="6158" width="19.7109375" customWidth="1"/>
    <col min="6401" max="6401" width="34.5703125" customWidth="1"/>
    <col min="6402" max="6402" width="32.5703125" customWidth="1"/>
    <col min="6403" max="6403" width="35.140625" customWidth="1"/>
    <col min="6405" max="6405" width="39.5703125" customWidth="1"/>
    <col min="6414" max="6414" width="19.7109375" customWidth="1"/>
    <col min="6657" max="6657" width="34.5703125" customWidth="1"/>
    <col min="6658" max="6658" width="32.5703125" customWidth="1"/>
    <col min="6659" max="6659" width="35.140625" customWidth="1"/>
    <col min="6661" max="6661" width="39.5703125" customWidth="1"/>
    <col min="6670" max="6670" width="19.7109375" customWidth="1"/>
    <col min="6913" max="6913" width="34.5703125" customWidth="1"/>
    <col min="6914" max="6914" width="32.5703125" customWidth="1"/>
    <col min="6915" max="6915" width="35.140625" customWidth="1"/>
    <col min="6917" max="6917" width="39.5703125" customWidth="1"/>
    <col min="6926" max="6926" width="19.7109375" customWidth="1"/>
    <col min="7169" max="7169" width="34.5703125" customWidth="1"/>
    <col min="7170" max="7170" width="32.5703125" customWidth="1"/>
    <col min="7171" max="7171" width="35.140625" customWidth="1"/>
    <col min="7173" max="7173" width="39.5703125" customWidth="1"/>
    <col min="7182" max="7182" width="19.7109375" customWidth="1"/>
    <col min="7425" max="7425" width="34.5703125" customWidth="1"/>
    <col min="7426" max="7426" width="32.5703125" customWidth="1"/>
    <col min="7427" max="7427" width="35.140625" customWidth="1"/>
    <col min="7429" max="7429" width="39.5703125" customWidth="1"/>
    <col min="7438" max="7438" width="19.7109375" customWidth="1"/>
    <col min="7681" max="7681" width="34.5703125" customWidth="1"/>
    <col min="7682" max="7682" width="32.5703125" customWidth="1"/>
    <col min="7683" max="7683" width="35.140625" customWidth="1"/>
    <col min="7685" max="7685" width="39.5703125" customWidth="1"/>
    <col min="7694" max="7694" width="19.7109375" customWidth="1"/>
    <col min="7937" max="7937" width="34.5703125" customWidth="1"/>
    <col min="7938" max="7938" width="32.5703125" customWidth="1"/>
    <col min="7939" max="7939" width="35.140625" customWidth="1"/>
    <col min="7941" max="7941" width="39.5703125" customWidth="1"/>
    <col min="7950" max="7950" width="19.7109375" customWidth="1"/>
    <col min="8193" max="8193" width="34.5703125" customWidth="1"/>
    <col min="8194" max="8194" width="32.5703125" customWidth="1"/>
    <col min="8195" max="8195" width="35.140625" customWidth="1"/>
    <col min="8197" max="8197" width="39.5703125" customWidth="1"/>
    <col min="8206" max="8206" width="19.7109375" customWidth="1"/>
    <col min="8449" max="8449" width="34.5703125" customWidth="1"/>
    <col min="8450" max="8450" width="32.5703125" customWidth="1"/>
    <col min="8451" max="8451" width="35.140625" customWidth="1"/>
    <col min="8453" max="8453" width="39.5703125" customWidth="1"/>
    <col min="8462" max="8462" width="19.7109375" customWidth="1"/>
    <col min="8705" max="8705" width="34.5703125" customWidth="1"/>
    <col min="8706" max="8706" width="32.5703125" customWidth="1"/>
    <col min="8707" max="8707" width="35.140625" customWidth="1"/>
    <col min="8709" max="8709" width="39.5703125" customWidth="1"/>
    <col min="8718" max="8718" width="19.7109375" customWidth="1"/>
    <col min="8961" max="8961" width="34.5703125" customWidth="1"/>
    <col min="8962" max="8962" width="32.5703125" customWidth="1"/>
    <col min="8963" max="8963" width="35.140625" customWidth="1"/>
    <col min="8965" max="8965" width="39.5703125" customWidth="1"/>
    <col min="8974" max="8974" width="19.7109375" customWidth="1"/>
    <col min="9217" max="9217" width="34.5703125" customWidth="1"/>
    <col min="9218" max="9218" width="32.5703125" customWidth="1"/>
    <col min="9219" max="9219" width="35.140625" customWidth="1"/>
    <col min="9221" max="9221" width="39.5703125" customWidth="1"/>
    <col min="9230" max="9230" width="19.7109375" customWidth="1"/>
    <col min="9473" max="9473" width="34.5703125" customWidth="1"/>
    <col min="9474" max="9474" width="32.5703125" customWidth="1"/>
    <col min="9475" max="9475" width="35.140625" customWidth="1"/>
    <col min="9477" max="9477" width="39.5703125" customWidth="1"/>
    <col min="9486" max="9486" width="19.7109375" customWidth="1"/>
    <col min="9729" max="9729" width="34.5703125" customWidth="1"/>
    <col min="9730" max="9730" width="32.5703125" customWidth="1"/>
    <col min="9731" max="9731" width="35.140625" customWidth="1"/>
    <col min="9733" max="9733" width="39.5703125" customWidth="1"/>
    <col min="9742" max="9742" width="19.7109375" customWidth="1"/>
    <col min="9985" max="9985" width="34.5703125" customWidth="1"/>
    <col min="9986" max="9986" width="32.5703125" customWidth="1"/>
    <col min="9987" max="9987" width="35.140625" customWidth="1"/>
    <col min="9989" max="9989" width="39.5703125" customWidth="1"/>
    <col min="9998" max="9998" width="19.7109375" customWidth="1"/>
    <col min="10241" max="10241" width="34.5703125" customWidth="1"/>
    <col min="10242" max="10242" width="32.5703125" customWidth="1"/>
    <col min="10243" max="10243" width="35.140625" customWidth="1"/>
    <col min="10245" max="10245" width="39.5703125" customWidth="1"/>
    <col min="10254" max="10254" width="19.7109375" customWidth="1"/>
    <col min="10497" max="10497" width="34.5703125" customWidth="1"/>
    <col min="10498" max="10498" width="32.5703125" customWidth="1"/>
    <col min="10499" max="10499" width="35.140625" customWidth="1"/>
    <col min="10501" max="10501" width="39.5703125" customWidth="1"/>
    <col min="10510" max="10510" width="19.7109375" customWidth="1"/>
    <col min="10753" max="10753" width="34.5703125" customWidth="1"/>
    <col min="10754" max="10754" width="32.5703125" customWidth="1"/>
    <col min="10755" max="10755" width="35.140625" customWidth="1"/>
    <col min="10757" max="10757" width="39.5703125" customWidth="1"/>
    <col min="10766" max="10766" width="19.7109375" customWidth="1"/>
    <col min="11009" max="11009" width="34.5703125" customWidth="1"/>
    <col min="11010" max="11010" width="32.5703125" customWidth="1"/>
    <col min="11011" max="11011" width="35.140625" customWidth="1"/>
    <col min="11013" max="11013" width="39.5703125" customWidth="1"/>
    <col min="11022" max="11022" width="19.7109375" customWidth="1"/>
    <col min="11265" max="11265" width="34.5703125" customWidth="1"/>
    <col min="11266" max="11266" width="32.5703125" customWidth="1"/>
    <col min="11267" max="11267" width="35.140625" customWidth="1"/>
    <col min="11269" max="11269" width="39.5703125" customWidth="1"/>
    <col min="11278" max="11278" width="19.7109375" customWidth="1"/>
    <col min="11521" max="11521" width="34.5703125" customWidth="1"/>
    <col min="11522" max="11522" width="32.5703125" customWidth="1"/>
    <col min="11523" max="11523" width="35.140625" customWidth="1"/>
    <col min="11525" max="11525" width="39.5703125" customWidth="1"/>
    <col min="11534" max="11534" width="19.7109375" customWidth="1"/>
    <col min="11777" max="11777" width="34.5703125" customWidth="1"/>
    <col min="11778" max="11778" width="32.5703125" customWidth="1"/>
    <col min="11779" max="11779" width="35.140625" customWidth="1"/>
    <col min="11781" max="11781" width="39.5703125" customWidth="1"/>
    <col min="11790" max="11790" width="19.7109375" customWidth="1"/>
    <col min="12033" max="12033" width="34.5703125" customWidth="1"/>
    <col min="12034" max="12034" width="32.5703125" customWidth="1"/>
    <col min="12035" max="12035" width="35.140625" customWidth="1"/>
    <col min="12037" max="12037" width="39.5703125" customWidth="1"/>
    <col min="12046" max="12046" width="19.7109375" customWidth="1"/>
    <col min="12289" max="12289" width="34.5703125" customWidth="1"/>
    <col min="12290" max="12290" width="32.5703125" customWidth="1"/>
    <col min="12291" max="12291" width="35.140625" customWidth="1"/>
    <col min="12293" max="12293" width="39.5703125" customWidth="1"/>
    <col min="12302" max="12302" width="19.7109375" customWidth="1"/>
    <col min="12545" max="12545" width="34.5703125" customWidth="1"/>
    <col min="12546" max="12546" width="32.5703125" customWidth="1"/>
    <col min="12547" max="12547" width="35.140625" customWidth="1"/>
    <col min="12549" max="12549" width="39.5703125" customWidth="1"/>
    <col min="12558" max="12558" width="19.7109375" customWidth="1"/>
    <col min="12801" max="12801" width="34.5703125" customWidth="1"/>
    <col min="12802" max="12802" width="32.5703125" customWidth="1"/>
    <col min="12803" max="12803" width="35.140625" customWidth="1"/>
    <col min="12805" max="12805" width="39.5703125" customWidth="1"/>
    <col min="12814" max="12814" width="19.7109375" customWidth="1"/>
    <col min="13057" max="13057" width="34.5703125" customWidth="1"/>
    <col min="13058" max="13058" width="32.5703125" customWidth="1"/>
    <col min="13059" max="13059" width="35.140625" customWidth="1"/>
    <col min="13061" max="13061" width="39.5703125" customWidth="1"/>
    <col min="13070" max="13070" width="19.7109375" customWidth="1"/>
    <col min="13313" max="13313" width="34.5703125" customWidth="1"/>
    <col min="13314" max="13314" width="32.5703125" customWidth="1"/>
    <col min="13315" max="13315" width="35.140625" customWidth="1"/>
    <col min="13317" max="13317" width="39.5703125" customWidth="1"/>
    <col min="13326" max="13326" width="19.7109375" customWidth="1"/>
    <col min="13569" max="13569" width="34.5703125" customWidth="1"/>
    <col min="13570" max="13570" width="32.5703125" customWidth="1"/>
    <col min="13571" max="13571" width="35.140625" customWidth="1"/>
    <col min="13573" max="13573" width="39.5703125" customWidth="1"/>
    <col min="13582" max="13582" width="19.7109375" customWidth="1"/>
    <col min="13825" max="13825" width="34.5703125" customWidth="1"/>
    <col min="13826" max="13826" width="32.5703125" customWidth="1"/>
    <col min="13827" max="13827" width="35.140625" customWidth="1"/>
    <col min="13829" max="13829" width="39.5703125" customWidth="1"/>
    <col min="13838" max="13838" width="19.7109375" customWidth="1"/>
    <col min="14081" max="14081" width="34.5703125" customWidth="1"/>
    <col min="14082" max="14082" width="32.5703125" customWidth="1"/>
    <col min="14083" max="14083" width="35.140625" customWidth="1"/>
    <col min="14085" max="14085" width="39.5703125" customWidth="1"/>
    <col min="14094" max="14094" width="19.7109375" customWidth="1"/>
    <col min="14337" max="14337" width="34.5703125" customWidth="1"/>
    <col min="14338" max="14338" width="32.5703125" customWidth="1"/>
    <col min="14339" max="14339" width="35.140625" customWidth="1"/>
    <col min="14341" max="14341" width="39.5703125" customWidth="1"/>
    <col min="14350" max="14350" width="19.7109375" customWidth="1"/>
    <col min="14593" max="14593" width="34.5703125" customWidth="1"/>
    <col min="14594" max="14594" width="32.5703125" customWidth="1"/>
    <col min="14595" max="14595" width="35.140625" customWidth="1"/>
    <col min="14597" max="14597" width="39.5703125" customWidth="1"/>
    <col min="14606" max="14606" width="19.7109375" customWidth="1"/>
    <col min="14849" max="14849" width="34.5703125" customWidth="1"/>
    <col min="14850" max="14850" width="32.5703125" customWidth="1"/>
    <col min="14851" max="14851" width="35.140625" customWidth="1"/>
    <col min="14853" max="14853" width="39.5703125" customWidth="1"/>
    <col min="14862" max="14862" width="19.7109375" customWidth="1"/>
    <col min="15105" max="15105" width="34.5703125" customWidth="1"/>
    <col min="15106" max="15106" width="32.5703125" customWidth="1"/>
    <col min="15107" max="15107" width="35.140625" customWidth="1"/>
    <col min="15109" max="15109" width="39.5703125" customWidth="1"/>
    <col min="15118" max="15118" width="19.7109375" customWidth="1"/>
    <col min="15361" max="15361" width="34.5703125" customWidth="1"/>
    <col min="15362" max="15362" width="32.5703125" customWidth="1"/>
    <col min="15363" max="15363" width="35.140625" customWidth="1"/>
    <col min="15365" max="15365" width="39.5703125" customWidth="1"/>
    <col min="15374" max="15374" width="19.7109375" customWidth="1"/>
    <col min="15617" max="15617" width="34.5703125" customWidth="1"/>
    <col min="15618" max="15618" width="32.5703125" customWidth="1"/>
    <col min="15619" max="15619" width="35.140625" customWidth="1"/>
    <col min="15621" max="15621" width="39.5703125" customWidth="1"/>
    <col min="15630" max="15630" width="19.7109375" customWidth="1"/>
    <col min="15873" max="15873" width="34.5703125" customWidth="1"/>
    <col min="15874" max="15874" width="32.5703125" customWidth="1"/>
    <col min="15875" max="15875" width="35.140625" customWidth="1"/>
    <col min="15877" max="15877" width="39.5703125" customWidth="1"/>
    <col min="15886" max="15886" width="19.7109375" customWidth="1"/>
    <col min="16129" max="16129" width="34.5703125" customWidth="1"/>
    <col min="16130" max="16130" width="32.5703125" customWidth="1"/>
    <col min="16131" max="16131" width="35.140625" customWidth="1"/>
    <col min="16133" max="16133" width="39.5703125" customWidth="1"/>
    <col min="16142" max="16142" width="19.7109375" customWidth="1"/>
  </cols>
  <sheetData>
    <row r="1" spans="1:14" x14ac:dyDescent="0.25">
      <c r="A1" s="174"/>
      <c r="B1" s="174"/>
      <c r="C1" s="174"/>
      <c r="D1" s="174"/>
      <c r="E1" s="174"/>
    </row>
    <row r="2" spans="1:14" x14ac:dyDescent="0.25">
      <c r="A2" s="174"/>
      <c r="B2" s="174"/>
      <c r="C2" s="174"/>
      <c r="D2" s="174"/>
      <c r="E2" s="174"/>
    </row>
    <row r="3" spans="1:14" x14ac:dyDescent="0.25">
      <c r="A3" s="174"/>
      <c r="B3" s="174"/>
      <c r="C3" s="174"/>
      <c r="D3" s="174"/>
      <c r="E3" s="174"/>
    </row>
    <row r="4" spans="1:14" x14ac:dyDescent="0.25">
      <c r="A4" s="174"/>
      <c r="B4" s="174"/>
      <c r="C4" s="174"/>
      <c r="D4" s="174"/>
      <c r="E4" s="174"/>
    </row>
    <row r="5" spans="1:14" x14ac:dyDescent="0.25">
      <c r="A5" s="174"/>
      <c r="B5" s="174"/>
      <c r="C5" s="174"/>
      <c r="D5" s="174"/>
      <c r="E5" s="174"/>
    </row>
    <row r="6" spans="1:14" x14ac:dyDescent="0.25">
      <c r="A6" s="174"/>
      <c r="B6" s="174"/>
      <c r="C6" s="174"/>
      <c r="D6" s="174"/>
      <c r="E6" s="174"/>
    </row>
    <row r="7" spans="1:14" x14ac:dyDescent="0.25">
      <c r="A7" s="174"/>
      <c r="B7" s="174"/>
      <c r="C7" s="174"/>
      <c r="D7" s="174"/>
      <c r="E7" s="174"/>
    </row>
    <row r="8" spans="1:14" ht="40.5" customHeight="1" x14ac:dyDescent="0.25">
      <c r="A8" s="367" t="s">
        <v>356</v>
      </c>
      <c r="B8" s="368"/>
      <c r="C8" s="368"/>
      <c r="D8" s="368"/>
      <c r="E8" s="368"/>
      <c r="F8" s="155"/>
      <c r="G8" s="156"/>
      <c r="H8" s="156"/>
      <c r="I8" s="156"/>
      <c r="J8" s="156"/>
      <c r="K8" s="156"/>
      <c r="L8" s="156"/>
      <c r="M8" s="156"/>
      <c r="N8" s="156"/>
    </row>
    <row r="9" spans="1:14" ht="15.75" thickBot="1" x14ac:dyDescent="0.3"/>
    <row r="10" spans="1:14" ht="29.25" customHeight="1" thickTop="1" thickBot="1" x14ac:dyDescent="0.3">
      <c r="A10" s="91" t="s">
        <v>291</v>
      </c>
      <c r="B10" s="91" t="s">
        <v>292</v>
      </c>
      <c r="C10" s="91" t="s">
        <v>357</v>
      </c>
      <c r="D10" s="91" t="s">
        <v>358</v>
      </c>
      <c r="E10" s="91" t="s">
        <v>359</v>
      </c>
    </row>
    <row r="11" spans="1:14" ht="15.75" thickTop="1" x14ac:dyDescent="0.25">
      <c r="A11" s="369" t="s">
        <v>299</v>
      </c>
      <c r="B11" s="94" t="s">
        <v>28</v>
      </c>
      <c r="C11" s="157"/>
      <c r="D11" s="158"/>
      <c r="E11" s="157"/>
    </row>
    <row r="12" spans="1:14" x14ac:dyDescent="0.25">
      <c r="A12" s="370"/>
      <c r="B12" s="99" t="s">
        <v>300</v>
      </c>
      <c r="C12" s="225"/>
      <c r="D12" s="226"/>
      <c r="E12" s="225"/>
    </row>
    <row r="13" spans="1:14" ht="15.75" thickBot="1" x14ac:dyDescent="0.3">
      <c r="A13" s="370"/>
      <c r="B13" s="105" t="s">
        <v>301</v>
      </c>
      <c r="C13" s="227"/>
      <c r="D13" s="228"/>
      <c r="E13" s="227"/>
    </row>
    <row r="14" spans="1:14" ht="15.75" thickBot="1" x14ac:dyDescent="0.3">
      <c r="A14" s="109" t="s">
        <v>6</v>
      </c>
      <c r="B14" s="110"/>
      <c r="C14" s="159"/>
      <c r="D14" s="160"/>
      <c r="E14" s="159"/>
    </row>
    <row r="15" spans="1:14" x14ac:dyDescent="0.25">
      <c r="A15" s="371" t="s">
        <v>302</v>
      </c>
      <c r="B15" s="116" t="s">
        <v>17</v>
      </c>
      <c r="C15" s="161"/>
      <c r="D15" s="162"/>
      <c r="E15" s="161"/>
    </row>
    <row r="16" spans="1:14" x14ac:dyDescent="0.25">
      <c r="A16" s="372"/>
      <c r="B16" s="120" t="s">
        <v>303</v>
      </c>
      <c r="C16" s="229"/>
      <c r="D16" s="230"/>
      <c r="E16" s="229"/>
    </row>
    <row r="17" spans="1:5" x14ac:dyDescent="0.25">
      <c r="A17" s="372"/>
      <c r="B17" s="120" t="s">
        <v>304</v>
      </c>
      <c r="C17" s="229"/>
      <c r="D17" s="230"/>
      <c r="E17" s="229"/>
    </row>
    <row r="18" spans="1:5" x14ac:dyDescent="0.25">
      <c r="A18" s="372"/>
      <c r="B18" s="120" t="s">
        <v>305</v>
      </c>
      <c r="C18" s="229"/>
      <c r="D18" s="230"/>
      <c r="E18" s="229"/>
    </row>
    <row r="19" spans="1:5" x14ac:dyDescent="0.25">
      <c r="A19" s="372"/>
      <c r="B19" s="120" t="s">
        <v>306</v>
      </c>
      <c r="C19" s="229"/>
      <c r="D19" s="230"/>
      <c r="E19" s="229"/>
    </row>
    <row r="20" spans="1:5" x14ac:dyDescent="0.25">
      <c r="A20" s="372"/>
      <c r="B20" s="120" t="s">
        <v>307</v>
      </c>
      <c r="C20" s="229"/>
      <c r="D20" s="230"/>
      <c r="E20" s="229"/>
    </row>
    <row r="21" spans="1:5" x14ac:dyDescent="0.25">
      <c r="A21" s="372"/>
      <c r="B21" s="120" t="s">
        <v>308</v>
      </c>
      <c r="C21" s="229"/>
      <c r="D21" s="230"/>
      <c r="E21" s="229"/>
    </row>
    <row r="22" spans="1:5" x14ac:dyDescent="0.25">
      <c r="A22" s="372"/>
      <c r="B22" s="120" t="s">
        <v>309</v>
      </c>
      <c r="C22" s="229"/>
      <c r="D22" s="230"/>
      <c r="E22" s="229"/>
    </row>
    <row r="23" spans="1:5" ht="15.75" thickBot="1" x14ac:dyDescent="0.3">
      <c r="A23" s="372"/>
      <c r="B23" s="120" t="s">
        <v>310</v>
      </c>
      <c r="C23" s="229"/>
      <c r="D23" s="230"/>
      <c r="E23" s="229"/>
    </row>
    <row r="24" spans="1:5" ht="15.75" thickTop="1" x14ac:dyDescent="0.25">
      <c r="A24" s="372"/>
      <c r="B24" s="94" t="s">
        <v>23</v>
      </c>
      <c r="C24" s="163"/>
      <c r="D24" s="158"/>
      <c r="E24" s="163"/>
    </row>
    <row r="25" spans="1:5" x14ac:dyDescent="0.25">
      <c r="A25" s="372"/>
      <c r="B25" s="99" t="s">
        <v>311</v>
      </c>
      <c r="C25" s="225"/>
      <c r="D25" s="226"/>
      <c r="E25" s="225"/>
    </row>
    <row r="26" spans="1:5" x14ac:dyDescent="0.25">
      <c r="A26" s="372"/>
      <c r="B26" s="99" t="s">
        <v>312</v>
      </c>
      <c r="C26" s="225"/>
      <c r="D26" s="226"/>
      <c r="E26" s="225"/>
    </row>
    <row r="27" spans="1:5" x14ac:dyDescent="0.25">
      <c r="A27" s="372"/>
      <c r="B27" s="99" t="s">
        <v>313</v>
      </c>
      <c r="C27" s="225"/>
      <c r="D27" s="226"/>
      <c r="E27" s="225"/>
    </row>
    <row r="28" spans="1:5" x14ac:dyDescent="0.25">
      <c r="A28" s="372"/>
      <c r="B28" s="99" t="s">
        <v>314</v>
      </c>
      <c r="C28" s="225"/>
      <c r="D28" s="226"/>
      <c r="E28" s="225"/>
    </row>
    <row r="29" spans="1:5" ht="15.75" thickBot="1" x14ac:dyDescent="0.3">
      <c r="A29" s="372"/>
      <c r="B29" s="99" t="s">
        <v>315</v>
      </c>
      <c r="C29" s="225"/>
      <c r="D29" s="226"/>
      <c r="E29" s="225"/>
    </row>
    <row r="30" spans="1:5" ht="15.75" thickTop="1" x14ac:dyDescent="0.25">
      <c r="A30" s="372"/>
      <c r="B30" s="94" t="s">
        <v>20</v>
      </c>
      <c r="C30" s="163"/>
      <c r="D30" s="158"/>
      <c r="E30" s="163"/>
    </row>
    <row r="31" spans="1:5" x14ac:dyDescent="0.25">
      <c r="A31" s="372"/>
      <c r="B31" s="99" t="s">
        <v>316</v>
      </c>
      <c r="C31" s="225"/>
      <c r="D31" s="226"/>
      <c r="E31" s="225"/>
    </row>
    <row r="32" spans="1:5" ht="15.75" thickBot="1" x14ac:dyDescent="0.3">
      <c r="A32" s="372"/>
      <c r="B32" s="99" t="s">
        <v>317</v>
      </c>
      <c r="C32" s="225"/>
      <c r="D32" s="226"/>
      <c r="E32" s="225"/>
    </row>
    <row r="33" spans="1:5" ht="15.75" thickTop="1" x14ac:dyDescent="0.25">
      <c r="A33" s="372"/>
      <c r="B33" s="94" t="s">
        <v>35</v>
      </c>
      <c r="C33" s="163"/>
      <c r="D33" s="158"/>
      <c r="E33" s="163"/>
    </row>
    <row r="34" spans="1:5" ht="15.75" thickBot="1" x14ac:dyDescent="0.3">
      <c r="A34" s="372"/>
      <c r="B34" s="99" t="s">
        <v>318</v>
      </c>
      <c r="C34" s="225"/>
      <c r="D34" s="226"/>
      <c r="E34" s="225"/>
    </row>
    <row r="35" spans="1:5" ht="15.75" thickTop="1" x14ac:dyDescent="0.25">
      <c r="A35" s="372"/>
      <c r="B35" s="94" t="s">
        <v>31</v>
      </c>
      <c r="C35" s="163"/>
      <c r="D35" s="158"/>
      <c r="E35" s="163"/>
    </row>
    <row r="36" spans="1:5" ht="15.75" thickBot="1" x14ac:dyDescent="0.3">
      <c r="A36" s="372"/>
      <c r="B36" s="105" t="s">
        <v>319</v>
      </c>
      <c r="C36" s="227"/>
      <c r="D36" s="228"/>
      <c r="E36" s="227"/>
    </row>
    <row r="37" spans="1:5" ht="15.75" thickBot="1" x14ac:dyDescent="0.3">
      <c r="A37" s="127" t="s">
        <v>6</v>
      </c>
      <c r="B37" s="128"/>
      <c r="C37" s="164"/>
      <c r="D37" s="165"/>
      <c r="E37" s="164"/>
    </row>
    <row r="38" spans="1:5" x14ac:dyDescent="0.25">
      <c r="A38" s="373" t="s">
        <v>320</v>
      </c>
      <c r="B38" s="116" t="s">
        <v>29</v>
      </c>
      <c r="C38" s="161"/>
      <c r="D38" s="162"/>
      <c r="E38" s="161"/>
    </row>
    <row r="39" spans="1:5" x14ac:dyDescent="0.25">
      <c r="A39" s="374"/>
      <c r="B39" s="99" t="s">
        <v>321</v>
      </c>
      <c r="C39" s="225"/>
      <c r="D39" s="226"/>
      <c r="E39" s="225"/>
    </row>
    <row r="40" spans="1:5" x14ac:dyDescent="0.25">
      <c r="A40" s="374"/>
      <c r="B40" s="99" t="s">
        <v>322</v>
      </c>
      <c r="C40" s="225"/>
      <c r="D40" s="226"/>
      <c r="E40" s="225"/>
    </row>
    <row r="41" spans="1:5" x14ac:dyDescent="0.25">
      <c r="A41" s="374"/>
      <c r="B41" s="99" t="s">
        <v>323</v>
      </c>
      <c r="C41" s="225"/>
      <c r="D41" s="226"/>
      <c r="E41" s="225"/>
    </row>
    <row r="42" spans="1:5" ht="15.75" thickBot="1" x14ac:dyDescent="0.3">
      <c r="A42" s="374"/>
      <c r="B42" s="99" t="s">
        <v>324</v>
      </c>
      <c r="C42" s="225"/>
      <c r="D42" s="226"/>
      <c r="E42" s="225"/>
    </row>
    <row r="43" spans="1:5" ht="15.75" thickTop="1" x14ac:dyDescent="0.25">
      <c r="A43" s="374"/>
      <c r="B43" s="94" t="s">
        <v>34</v>
      </c>
      <c r="C43" s="163"/>
      <c r="D43" s="158"/>
      <c r="E43" s="163"/>
    </row>
    <row r="44" spans="1:5" ht="15.75" thickBot="1" x14ac:dyDescent="0.3">
      <c r="A44" s="374"/>
      <c r="B44" s="99" t="s">
        <v>325</v>
      </c>
      <c r="C44" s="225"/>
      <c r="D44" s="226"/>
      <c r="E44" s="225"/>
    </row>
    <row r="45" spans="1:5" ht="15.75" thickTop="1" x14ac:dyDescent="0.25">
      <c r="A45" s="374"/>
      <c r="B45" s="94" t="s">
        <v>25</v>
      </c>
      <c r="C45" s="163"/>
      <c r="D45" s="158"/>
      <c r="E45" s="163"/>
    </row>
    <row r="46" spans="1:5" ht="15.75" thickBot="1" x14ac:dyDescent="0.3">
      <c r="A46" s="374"/>
      <c r="B46" s="105" t="s">
        <v>326</v>
      </c>
      <c r="C46" s="227"/>
      <c r="D46" s="228"/>
      <c r="E46" s="227"/>
    </row>
    <row r="47" spans="1:5" ht="15.75" thickBot="1" x14ac:dyDescent="0.3">
      <c r="A47" s="134" t="s">
        <v>6</v>
      </c>
      <c r="B47" s="135"/>
      <c r="C47" s="166"/>
      <c r="D47" s="167"/>
      <c r="E47" s="166"/>
    </row>
    <row r="48" spans="1:5" x14ac:dyDescent="0.25">
      <c r="A48" s="375" t="s">
        <v>327</v>
      </c>
      <c r="B48" s="116" t="s">
        <v>18</v>
      </c>
      <c r="C48" s="161"/>
      <c r="D48" s="162"/>
      <c r="E48" s="161"/>
    </row>
    <row r="49" spans="1:5" x14ac:dyDescent="0.25">
      <c r="A49" s="376"/>
      <c r="B49" s="120" t="s">
        <v>328</v>
      </c>
      <c r="C49" s="229"/>
      <c r="D49" s="230"/>
      <c r="E49" s="229"/>
    </row>
    <row r="50" spans="1:5" x14ac:dyDescent="0.25">
      <c r="A50" s="376"/>
      <c r="B50" s="120" t="s">
        <v>329</v>
      </c>
      <c r="C50" s="229"/>
      <c r="D50" s="230"/>
      <c r="E50" s="229"/>
    </row>
    <row r="51" spans="1:5" ht="15.75" thickBot="1" x14ac:dyDescent="0.3">
      <c r="A51" s="376"/>
      <c r="B51" s="120" t="s">
        <v>330</v>
      </c>
      <c r="C51" s="229"/>
      <c r="D51" s="230"/>
      <c r="E51" s="229"/>
    </row>
    <row r="52" spans="1:5" ht="15.75" thickTop="1" x14ac:dyDescent="0.25">
      <c r="A52" s="376"/>
      <c r="B52" s="94" t="s">
        <v>19</v>
      </c>
      <c r="C52" s="163"/>
      <c r="D52" s="158"/>
      <c r="E52" s="163"/>
    </row>
    <row r="53" spans="1:5" ht="15.75" thickBot="1" x14ac:dyDescent="0.3">
      <c r="A53" s="376"/>
      <c r="B53" s="99" t="s">
        <v>331</v>
      </c>
      <c r="C53" s="225"/>
      <c r="D53" s="226"/>
      <c r="E53" s="225"/>
    </row>
    <row r="54" spans="1:5" ht="15.75" thickTop="1" x14ac:dyDescent="0.25">
      <c r="A54" s="376"/>
      <c r="B54" s="94" t="s">
        <v>21</v>
      </c>
      <c r="C54" s="163"/>
      <c r="D54" s="158"/>
      <c r="E54" s="163"/>
    </row>
    <row r="55" spans="1:5" ht="15.75" thickBot="1" x14ac:dyDescent="0.3">
      <c r="A55" s="376"/>
      <c r="B55" s="99" t="s">
        <v>332</v>
      </c>
      <c r="C55" s="225"/>
      <c r="D55" s="226"/>
      <c r="E55" s="225"/>
    </row>
    <row r="56" spans="1:5" ht="15.75" thickTop="1" x14ac:dyDescent="0.25">
      <c r="A56" s="376"/>
      <c r="B56" s="94" t="s">
        <v>22</v>
      </c>
      <c r="C56" s="163"/>
      <c r="D56" s="158"/>
      <c r="E56" s="163"/>
    </row>
    <row r="57" spans="1:5" x14ac:dyDescent="0.25">
      <c r="A57" s="376"/>
      <c r="B57" s="99" t="s">
        <v>333</v>
      </c>
      <c r="C57" s="225"/>
      <c r="D57" s="226"/>
      <c r="E57" s="225"/>
    </row>
    <row r="58" spans="1:5" x14ac:dyDescent="0.25">
      <c r="A58" s="376"/>
      <c r="B58" s="99" t="s">
        <v>334</v>
      </c>
      <c r="C58" s="225"/>
      <c r="D58" s="226"/>
      <c r="E58" s="225"/>
    </row>
    <row r="59" spans="1:5" x14ac:dyDescent="0.25">
      <c r="A59" s="376"/>
      <c r="B59" s="99" t="s">
        <v>335</v>
      </c>
      <c r="C59" s="225"/>
      <c r="D59" s="226"/>
      <c r="E59" s="225"/>
    </row>
    <row r="60" spans="1:5" x14ac:dyDescent="0.25">
      <c r="A60" s="376"/>
      <c r="B60" s="99" t="s">
        <v>336</v>
      </c>
      <c r="C60" s="225"/>
      <c r="D60" s="226"/>
      <c r="E60" s="225"/>
    </row>
    <row r="61" spans="1:5" x14ac:dyDescent="0.25">
      <c r="A61" s="376"/>
      <c r="B61" s="99" t="s">
        <v>337</v>
      </c>
      <c r="C61" s="225"/>
      <c r="D61" s="226"/>
      <c r="E61" s="225"/>
    </row>
    <row r="62" spans="1:5" x14ac:dyDescent="0.25">
      <c r="A62" s="376"/>
      <c r="B62" s="99" t="s">
        <v>338</v>
      </c>
      <c r="C62" s="225"/>
      <c r="D62" s="226"/>
      <c r="E62" s="225"/>
    </row>
    <row r="63" spans="1:5" x14ac:dyDescent="0.25">
      <c r="A63" s="376"/>
      <c r="B63" s="99" t="s">
        <v>339</v>
      </c>
      <c r="C63" s="225"/>
      <c r="D63" s="226"/>
      <c r="E63" s="225"/>
    </row>
    <row r="64" spans="1:5" x14ac:dyDescent="0.25">
      <c r="A64" s="376"/>
      <c r="B64" s="99" t="s">
        <v>340</v>
      </c>
      <c r="C64" s="225"/>
      <c r="D64" s="226"/>
      <c r="E64" s="225"/>
    </row>
    <row r="65" spans="1:5" ht="15.75" thickBot="1" x14ac:dyDescent="0.3">
      <c r="A65" s="376"/>
      <c r="B65" s="99" t="s">
        <v>341</v>
      </c>
      <c r="C65" s="225"/>
      <c r="D65" s="226"/>
      <c r="E65" s="225"/>
    </row>
    <row r="66" spans="1:5" ht="15.75" thickTop="1" x14ac:dyDescent="0.25">
      <c r="A66" s="376"/>
      <c r="B66" s="94" t="s">
        <v>24</v>
      </c>
      <c r="C66" s="163"/>
      <c r="D66" s="158"/>
      <c r="E66" s="163"/>
    </row>
    <row r="67" spans="1:5" x14ac:dyDescent="0.25">
      <c r="A67" s="376"/>
      <c r="B67" s="99" t="s">
        <v>342</v>
      </c>
      <c r="C67" s="225"/>
      <c r="D67" s="226"/>
      <c r="E67" s="225"/>
    </row>
    <row r="68" spans="1:5" x14ac:dyDescent="0.25">
      <c r="A68" s="376"/>
      <c r="B68" s="99" t="s">
        <v>343</v>
      </c>
      <c r="C68" s="225"/>
      <c r="D68" s="226"/>
      <c r="E68" s="225"/>
    </row>
    <row r="69" spans="1:5" x14ac:dyDescent="0.25">
      <c r="A69" s="376"/>
      <c r="B69" s="99" t="s">
        <v>344</v>
      </c>
      <c r="C69" s="225"/>
      <c r="D69" s="226"/>
      <c r="E69" s="225"/>
    </row>
    <row r="70" spans="1:5" ht="15.75" thickBot="1" x14ac:dyDescent="0.3">
      <c r="A70" s="376"/>
      <c r="B70" s="99" t="s">
        <v>345</v>
      </c>
      <c r="C70" s="225"/>
      <c r="D70" s="226"/>
      <c r="E70" s="225"/>
    </row>
    <row r="71" spans="1:5" ht="15.75" thickTop="1" x14ac:dyDescent="0.25">
      <c r="A71" s="376"/>
      <c r="B71" s="94" t="s">
        <v>26</v>
      </c>
      <c r="C71" s="163"/>
      <c r="D71" s="158"/>
      <c r="E71" s="163"/>
    </row>
    <row r="72" spans="1:5" ht="15.75" thickBot="1" x14ac:dyDescent="0.3">
      <c r="A72" s="376"/>
      <c r="B72" s="99" t="s">
        <v>346</v>
      </c>
      <c r="C72" s="225"/>
      <c r="D72" s="226"/>
      <c r="E72" s="225"/>
    </row>
    <row r="73" spans="1:5" ht="15.75" thickTop="1" x14ac:dyDescent="0.25">
      <c r="A73" s="376"/>
      <c r="B73" s="94" t="s">
        <v>27</v>
      </c>
      <c r="C73" s="163"/>
      <c r="D73" s="158"/>
      <c r="E73" s="163"/>
    </row>
    <row r="74" spans="1:5" x14ac:dyDescent="0.25">
      <c r="A74" s="376"/>
      <c r="B74" s="99" t="s">
        <v>347</v>
      </c>
      <c r="C74" s="225"/>
      <c r="D74" s="226"/>
      <c r="E74" s="225"/>
    </row>
    <row r="75" spans="1:5" x14ac:dyDescent="0.25">
      <c r="A75" s="376"/>
      <c r="B75" s="99" t="s">
        <v>348</v>
      </c>
      <c r="C75" s="225"/>
      <c r="D75" s="226"/>
      <c r="E75" s="225"/>
    </row>
    <row r="76" spans="1:5" ht="15.75" thickBot="1" x14ac:dyDescent="0.3">
      <c r="A76" s="376"/>
      <c r="B76" s="99" t="s">
        <v>349</v>
      </c>
      <c r="C76" s="225"/>
      <c r="D76" s="226"/>
      <c r="E76" s="225"/>
    </row>
    <row r="77" spans="1:5" ht="15.75" thickTop="1" x14ac:dyDescent="0.25">
      <c r="A77" s="376"/>
      <c r="B77" s="94" t="s">
        <v>33</v>
      </c>
      <c r="C77" s="163"/>
      <c r="D77" s="158"/>
      <c r="E77" s="163"/>
    </row>
    <row r="78" spans="1:5" x14ac:dyDescent="0.25">
      <c r="A78" s="376"/>
      <c r="B78" s="140" t="s">
        <v>350</v>
      </c>
      <c r="C78" s="231"/>
      <c r="D78" s="232"/>
      <c r="E78" s="231"/>
    </row>
    <row r="79" spans="1:5" x14ac:dyDescent="0.25">
      <c r="A79" s="376"/>
      <c r="B79" s="99" t="s">
        <v>351</v>
      </c>
      <c r="C79" s="225"/>
      <c r="D79" s="226"/>
      <c r="E79" s="225"/>
    </row>
    <row r="80" spans="1:5" ht="15.75" thickBot="1" x14ac:dyDescent="0.3">
      <c r="A80" s="376"/>
      <c r="B80" s="99" t="s">
        <v>352</v>
      </c>
      <c r="C80" s="225"/>
      <c r="D80" s="226"/>
      <c r="E80" s="225"/>
    </row>
    <row r="81" spans="1:5" ht="15.75" thickTop="1" x14ac:dyDescent="0.25">
      <c r="A81" s="376"/>
      <c r="B81" s="94" t="s">
        <v>30</v>
      </c>
      <c r="C81" s="163"/>
      <c r="D81" s="158"/>
      <c r="E81" s="163"/>
    </row>
    <row r="82" spans="1:5" ht="15.75" thickBot="1" x14ac:dyDescent="0.3">
      <c r="A82" s="376"/>
      <c r="B82" s="99" t="s">
        <v>353</v>
      </c>
      <c r="C82" s="225"/>
      <c r="D82" s="226"/>
      <c r="E82" s="225"/>
    </row>
    <row r="83" spans="1:5" ht="15.75" thickTop="1" x14ac:dyDescent="0.25">
      <c r="A83" s="376"/>
      <c r="B83" s="94" t="s">
        <v>32</v>
      </c>
      <c r="C83" s="163"/>
      <c r="D83" s="158"/>
      <c r="E83" s="163"/>
    </row>
    <row r="84" spans="1:5" x14ac:dyDescent="0.25">
      <c r="A84" s="377"/>
      <c r="B84" s="168" t="s">
        <v>354</v>
      </c>
      <c r="C84" s="233"/>
      <c r="D84" s="234"/>
      <c r="E84" s="233"/>
    </row>
    <row r="85" spans="1:5" x14ac:dyDescent="0.25">
      <c r="C85" s="235"/>
      <c r="D85" s="235"/>
      <c r="E85" s="235"/>
    </row>
  </sheetData>
  <mergeCells count="5">
    <mergeCell ref="A8:E8"/>
    <mergeCell ref="A11:A13"/>
    <mergeCell ref="A15:A36"/>
    <mergeCell ref="A38:A46"/>
    <mergeCell ref="A48:A84"/>
  </mergeCells>
  <pageMargins left="0.7" right="0.7" top="0.75" bottom="0.75" header="0.3" footer="0.3"/>
  <pageSetup paperSize="9" scale="56"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83"/>
  <sheetViews>
    <sheetView view="pageBreakPreview" zoomScale="80" zoomScaleNormal="55" zoomScaleSheetLayoutView="80" workbookViewId="0">
      <selection activeCell="A71" sqref="A71"/>
    </sheetView>
  </sheetViews>
  <sheetFormatPr baseColWidth="10" defaultColWidth="11.5703125" defaultRowHeight="15" x14ac:dyDescent="0.25"/>
  <cols>
    <col min="1" max="1" width="27.85546875" style="64" customWidth="1"/>
    <col min="2" max="2" width="37.5703125" style="64" customWidth="1"/>
    <col min="3" max="3" width="26.140625" style="64" customWidth="1"/>
    <col min="4" max="4" width="22.28515625" style="64" customWidth="1"/>
    <col min="5" max="5" width="29.5703125" style="64" customWidth="1"/>
    <col min="6" max="6" width="23.5703125" style="64" customWidth="1"/>
    <col min="7" max="7" width="25.42578125" style="64" customWidth="1"/>
    <col min="8" max="8" width="24.85546875" style="64" customWidth="1"/>
    <col min="9" max="9" width="26.42578125" style="64" customWidth="1"/>
    <col min="10" max="10" width="28.42578125" style="64" customWidth="1"/>
    <col min="11" max="11" width="21.5703125" style="64" customWidth="1"/>
    <col min="12" max="12" width="15" style="64" customWidth="1"/>
    <col min="13" max="256" width="11.5703125" style="64"/>
    <col min="257" max="257" width="25.28515625" style="64" customWidth="1"/>
    <col min="258" max="258" width="37.5703125" style="64" customWidth="1"/>
    <col min="259" max="259" width="26.140625" style="64" customWidth="1"/>
    <col min="260" max="260" width="22.28515625" style="64" customWidth="1"/>
    <col min="261" max="261" width="21.7109375" style="64" customWidth="1"/>
    <col min="262" max="262" width="23.5703125" style="64" customWidth="1"/>
    <col min="263" max="263" width="24.7109375" style="64" customWidth="1"/>
    <col min="264" max="264" width="22.7109375" style="64" customWidth="1"/>
    <col min="265" max="265" width="21.7109375" style="64" customWidth="1"/>
    <col min="266" max="266" width="26.85546875" style="64" customWidth="1"/>
    <col min="267" max="267" width="21.5703125" style="64" customWidth="1"/>
    <col min="268" max="268" width="15" style="64" customWidth="1"/>
    <col min="269" max="512" width="11.5703125" style="64"/>
    <col min="513" max="513" width="25.28515625" style="64" customWidth="1"/>
    <col min="514" max="514" width="37.5703125" style="64" customWidth="1"/>
    <col min="515" max="515" width="26.140625" style="64" customWidth="1"/>
    <col min="516" max="516" width="22.28515625" style="64" customWidth="1"/>
    <col min="517" max="517" width="21.7109375" style="64" customWidth="1"/>
    <col min="518" max="518" width="23.5703125" style="64" customWidth="1"/>
    <col min="519" max="519" width="24.7109375" style="64" customWidth="1"/>
    <col min="520" max="520" width="22.7109375" style="64" customWidth="1"/>
    <col min="521" max="521" width="21.7109375" style="64" customWidth="1"/>
    <col min="522" max="522" width="26.85546875" style="64" customWidth="1"/>
    <col min="523" max="523" width="21.5703125" style="64" customWidth="1"/>
    <col min="524" max="524" width="15" style="64" customWidth="1"/>
    <col min="525" max="768" width="11.5703125" style="64"/>
    <col min="769" max="769" width="25.28515625" style="64" customWidth="1"/>
    <col min="770" max="770" width="37.5703125" style="64" customWidth="1"/>
    <col min="771" max="771" width="26.140625" style="64" customWidth="1"/>
    <col min="772" max="772" width="22.28515625" style="64" customWidth="1"/>
    <col min="773" max="773" width="21.7109375" style="64" customWidth="1"/>
    <col min="774" max="774" width="23.5703125" style="64" customWidth="1"/>
    <col min="775" max="775" width="24.7109375" style="64" customWidth="1"/>
    <col min="776" max="776" width="22.7109375" style="64" customWidth="1"/>
    <col min="777" max="777" width="21.7109375" style="64" customWidth="1"/>
    <col min="778" max="778" width="26.85546875" style="64" customWidth="1"/>
    <col min="779" max="779" width="21.5703125" style="64" customWidth="1"/>
    <col min="780" max="780" width="15" style="64" customWidth="1"/>
    <col min="781" max="1024" width="11.5703125" style="64"/>
    <col min="1025" max="1025" width="25.28515625" style="64" customWidth="1"/>
    <col min="1026" max="1026" width="37.5703125" style="64" customWidth="1"/>
    <col min="1027" max="1027" width="26.140625" style="64" customWidth="1"/>
    <col min="1028" max="1028" width="22.28515625" style="64" customWidth="1"/>
    <col min="1029" max="1029" width="21.7109375" style="64" customWidth="1"/>
    <col min="1030" max="1030" width="23.5703125" style="64" customWidth="1"/>
    <col min="1031" max="1031" width="24.7109375" style="64" customWidth="1"/>
    <col min="1032" max="1032" width="22.7109375" style="64" customWidth="1"/>
    <col min="1033" max="1033" width="21.7109375" style="64" customWidth="1"/>
    <col min="1034" max="1034" width="26.85546875" style="64" customWidth="1"/>
    <col min="1035" max="1035" width="21.5703125" style="64" customWidth="1"/>
    <col min="1036" max="1036" width="15" style="64" customWidth="1"/>
    <col min="1037" max="1280" width="11.5703125" style="64"/>
    <col min="1281" max="1281" width="25.28515625" style="64" customWidth="1"/>
    <col min="1282" max="1282" width="37.5703125" style="64" customWidth="1"/>
    <col min="1283" max="1283" width="26.140625" style="64" customWidth="1"/>
    <col min="1284" max="1284" width="22.28515625" style="64" customWidth="1"/>
    <col min="1285" max="1285" width="21.7109375" style="64" customWidth="1"/>
    <col min="1286" max="1286" width="23.5703125" style="64" customWidth="1"/>
    <col min="1287" max="1287" width="24.7109375" style="64" customWidth="1"/>
    <col min="1288" max="1288" width="22.7109375" style="64" customWidth="1"/>
    <col min="1289" max="1289" width="21.7109375" style="64" customWidth="1"/>
    <col min="1290" max="1290" width="26.85546875" style="64" customWidth="1"/>
    <col min="1291" max="1291" width="21.5703125" style="64" customWidth="1"/>
    <col min="1292" max="1292" width="15" style="64" customWidth="1"/>
    <col min="1293" max="1536" width="11.5703125" style="64"/>
    <col min="1537" max="1537" width="25.28515625" style="64" customWidth="1"/>
    <col min="1538" max="1538" width="37.5703125" style="64" customWidth="1"/>
    <col min="1539" max="1539" width="26.140625" style="64" customWidth="1"/>
    <col min="1540" max="1540" width="22.28515625" style="64" customWidth="1"/>
    <col min="1541" max="1541" width="21.7109375" style="64" customWidth="1"/>
    <col min="1542" max="1542" width="23.5703125" style="64" customWidth="1"/>
    <col min="1543" max="1543" width="24.7109375" style="64" customWidth="1"/>
    <col min="1544" max="1544" width="22.7109375" style="64" customWidth="1"/>
    <col min="1545" max="1545" width="21.7109375" style="64" customWidth="1"/>
    <col min="1546" max="1546" width="26.85546875" style="64" customWidth="1"/>
    <col min="1547" max="1547" width="21.5703125" style="64" customWidth="1"/>
    <col min="1548" max="1548" width="15" style="64" customWidth="1"/>
    <col min="1549" max="1792" width="11.5703125" style="64"/>
    <col min="1793" max="1793" width="25.28515625" style="64" customWidth="1"/>
    <col min="1794" max="1794" width="37.5703125" style="64" customWidth="1"/>
    <col min="1795" max="1795" width="26.140625" style="64" customWidth="1"/>
    <col min="1796" max="1796" width="22.28515625" style="64" customWidth="1"/>
    <col min="1797" max="1797" width="21.7109375" style="64" customWidth="1"/>
    <col min="1798" max="1798" width="23.5703125" style="64" customWidth="1"/>
    <col min="1799" max="1799" width="24.7109375" style="64" customWidth="1"/>
    <col min="1800" max="1800" width="22.7109375" style="64" customWidth="1"/>
    <col min="1801" max="1801" width="21.7109375" style="64" customWidth="1"/>
    <col min="1802" max="1802" width="26.85546875" style="64" customWidth="1"/>
    <col min="1803" max="1803" width="21.5703125" style="64" customWidth="1"/>
    <col min="1804" max="1804" width="15" style="64" customWidth="1"/>
    <col min="1805" max="2048" width="11.5703125" style="64"/>
    <col min="2049" max="2049" width="25.28515625" style="64" customWidth="1"/>
    <col min="2050" max="2050" width="37.5703125" style="64" customWidth="1"/>
    <col min="2051" max="2051" width="26.140625" style="64" customWidth="1"/>
    <col min="2052" max="2052" width="22.28515625" style="64" customWidth="1"/>
    <col min="2053" max="2053" width="21.7109375" style="64" customWidth="1"/>
    <col min="2054" max="2054" width="23.5703125" style="64" customWidth="1"/>
    <col min="2055" max="2055" width="24.7109375" style="64" customWidth="1"/>
    <col min="2056" max="2056" width="22.7109375" style="64" customWidth="1"/>
    <col min="2057" max="2057" width="21.7109375" style="64" customWidth="1"/>
    <col min="2058" max="2058" width="26.85546875" style="64" customWidth="1"/>
    <col min="2059" max="2059" width="21.5703125" style="64" customWidth="1"/>
    <col min="2060" max="2060" width="15" style="64" customWidth="1"/>
    <col min="2061" max="2304" width="11.5703125" style="64"/>
    <col min="2305" max="2305" width="25.28515625" style="64" customWidth="1"/>
    <col min="2306" max="2306" width="37.5703125" style="64" customWidth="1"/>
    <col min="2307" max="2307" width="26.140625" style="64" customWidth="1"/>
    <col min="2308" max="2308" width="22.28515625" style="64" customWidth="1"/>
    <col min="2309" max="2309" width="21.7109375" style="64" customWidth="1"/>
    <col min="2310" max="2310" width="23.5703125" style="64" customWidth="1"/>
    <col min="2311" max="2311" width="24.7109375" style="64" customWidth="1"/>
    <col min="2312" max="2312" width="22.7109375" style="64" customWidth="1"/>
    <col min="2313" max="2313" width="21.7109375" style="64" customWidth="1"/>
    <col min="2314" max="2314" width="26.85546875" style="64" customWidth="1"/>
    <col min="2315" max="2315" width="21.5703125" style="64" customWidth="1"/>
    <col min="2316" max="2316" width="15" style="64" customWidth="1"/>
    <col min="2317" max="2560" width="11.5703125" style="64"/>
    <col min="2561" max="2561" width="25.28515625" style="64" customWidth="1"/>
    <col min="2562" max="2562" width="37.5703125" style="64" customWidth="1"/>
    <col min="2563" max="2563" width="26.140625" style="64" customWidth="1"/>
    <col min="2564" max="2564" width="22.28515625" style="64" customWidth="1"/>
    <col min="2565" max="2565" width="21.7109375" style="64" customWidth="1"/>
    <col min="2566" max="2566" width="23.5703125" style="64" customWidth="1"/>
    <col min="2567" max="2567" width="24.7109375" style="64" customWidth="1"/>
    <col min="2568" max="2568" width="22.7109375" style="64" customWidth="1"/>
    <col min="2569" max="2569" width="21.7109375" style="64" customWidth="1"/>
    <col min="2570" max="2570" width="26.85546875" style="64" customWidth="1"/>
    <col min="2571" max="2571" width="21.5703125" style="64" customWidth="1"/>
    <col min="2572" max="2572" width="15" style="64" customWidth="1"/>
    <col min="2573" max="2816" width="11.5703125" style="64"/>
    <col min="2817" max="2817" width="25.28515625" style="64" customWidth="1"/>
    <col min="2818" max="2818" width="37.5703125" style="64" customWidth="1"/>
    <col min="2819" max="2819" width="26.140625" style="64" customWidth="1"/>
    <col min="2820" max="2820" width="22.28515625" style="64" customWidth="1"/>
    <col min="2821" max="2821" width="21.7109375" style="64" customWidth="1"/>
    <col min="2822" max="2822" width="23.5703125" style="64" customWidth="1"/>
    <col min="2823" max="2823" width="24.7109375" style="64" customWidth="1"/>
    <col min="2824" max="2824" width="22.7109375" style="64" customWidth="1"/>
    <col min="2825" max="2825" width="21.7109375" style="64" customWidth="1"/>
    <col min="2826" max="2826" width="26.85546875" style="64" customWidth="1"/>
    <col min="2827" max="2827" width="21.5703125" style="64" customWidth="1"/>
    <col min="2828" max="2828" width="15" style="64" customWidth="1"/>
    <col min="2829" max="3072" width="11.5703125" style="64"/>
    <col min="3073" max="3073" width="25.28515625" style="64" customWidth="1"/>
    <col min="3074" max="3074" width="37.5703125" style="64" customWidth="1"/>
    <col min="3075" max="3075" width="26.140625" style="64" customWidth="1"/>
    <col min="3076" max="3076" width="22.28515625" style="64" customWidth="1"/>
    <col min="3077" max="3077" width="21.7109375" style="64" customWidth="1"/>
    <col min="3078" max="3078" width="23.5703125" style="64" customWidth="1"/>
    <col min="3079" max="3079" width="24.7109375" style="64" customWidth="1"/>
    <col min="3080" max="3080" width="22.7109375" style="64" customWidth="1"/>
    <col min="3081" max="3081" width="21.7109375" style="64" customWidth="1"/>
    <col min="3082" max="3082" width="26.85546875" style="64" customWidth="1"/>
    <col min="3083" max="3083" width="21.5703125" style="64" customWidth="1"/>
    <col min="3084" max="3084" width="15" style="64" customWidth="1"/>
    <col min="3085" max="3328" width="11.5703125" style="64"/>
    <col min="3329" max="3329" width="25.28515625" style="64" customWidth="1"/>
    <col min="3330" max="3330" width="37.5703125" style="64" customWidth="1"/>
    <col min="3331" max="3331" width="26.140625" style="64" customWidth="1"/>
    <col min="3332" max="3332" width="22.28515625" style="64" customWidth="1"/>
    <col min="3333" max="3333" width="21.7109375" style="64" customWidth="1"/>
    <col min="3334" max="3334" width="23.5703125" style="64" customWidth="1"/>
    <col min="3335" max="3335" width="24.7109375" style="64" customWidth="1"/>
    <col min="3336" max="3336" width="22.7109375" style="64" customWidth="1"/>
    <col min="3337" max="3337" width="21.7109375" style="64" customWidth="1"/>
    <col min="3338" max="3338" width="26.85546875" style="64" customWidth="1"/>
    <col min="3339" max="3339" width="21.5703125" style="64" customWidth="1"/>
    <col min="3340" max="3340" width="15" style="64" customWidth="1"/>
    <col min="3341" max="3584" width="11.5703125" style="64"/>
    <col min="3585" max="3585" width="25.28515625" style="64" customWidth="1"/>
    <col min="3586" max="3586" width="37.5703125" style="64" customWidth="1"/>
    <col min="3587" max="3587" width="26.140625" style="64" customWidth="1"/>
    <col min="3588" max="3588" width="22.28515625" style="64" customWidth="1"/>
    <col min="3589" max="3589" width="21.7109375" style="64" customWidth="1"/>
    <col min="3590" max="3590" width="23.5703125" style="64" customWidth="1"/>
    <col min="3591" max="3591" width="24.7109375" style="64" customWidth="1"/>
    <col min="3592" max="3592" width="22.7109375" style="64" customWidth="1"/>
    <col min="3593" max="3593" width="21.7109375" style="64" customWidth="1"/>
    <col min="3594" max="3594" width="26.85546875" style="64" customWidth="1"/>
    <col min="3595" max="3595" width="21.5703125" style="64" customWidth="1"/>
    <col min="3596" max="3596" width="15" style="64" customWidth="1"/>
    <col min="3597" max="3840" width="11.5703125" style="64"/>
    <col min="3841" max="3841" width="25.28515625" style="64" customWidth="1"/>
    <col min="3842" max="3842" width="37.5703125" style="64" customWidth="1"/>
    <col min="3843" max="3843" width="26.140625" style="64" customWidth="1"/>
    <col min="3844" max="3844" width="22.28515625" style="64" customWidth="1"/>
    <col min="3845" max="3845" width="21.7109375" style="64" customWidth="1"/>
    <col min="3846" max="3846" width="23.5703125" style="64" customWidth="1"/>
    <col min="3847" max="3847" width="24.7109375" style="64" customWidth="1"/>
    <col min="3848" max="3848" width="22.7109375" style="64" customWidth="1"/>
    <col min="3849" max="3849" width="21.7109375" style="64" customWidth="1"/>
    <col min="3850" max="3850" width="26.85546875" style="64" customWidth="1"/>
    <col min="3851" max="3851" width="21.5703125" style="64" customWidth="1"/>
    <col min="3852" max="3852" width="15" style="64" customWidth="1"/>
    <col min="3853" max="4096" width="11.5703125" style="64"/>
    <col min="4097" max="4097" width="25.28515625" style="64" customWidth="1"/>
    <col min="4098" max="4098" width="37.5703125" style="64" customWidth="1"/>
    <col min="4099" max="4099" width="26.140625" style="64" customWidth="1"/>
    <col min="4100" max="4100" width="22.28515625" style="64" customWidth="1"/>
    <col min="4101" max="4101" width="21.7109375" style="64" customWidth="1"/>
    <col min="4102" max="4102" width="23.5703125" style="64" customWidth="1"/>
    <col min="4103" max="4103" width="24.7109375" style="64" customWidth="1"/>
    <col min="4104" max="4104" width="22.7109375" style="64" customWidth="1"/>
    <col min="4105" max="4105" width="21.7109375" style="64" customWidth="1"/>
    <col min="4106" max="4106" width="26.85546875" style="64" customWidth="1"/>
    <col min="4107" max="4107" width="21.5703125" style="64" customWidth="1"/>
    <col min="4108" max="4108" width="15" style="64" customWidth="1"/>
    <col min="4109" max="4352" width="11.5703125" style="64"/>
    <col min="4353" max="4353" width="25.28515625" style="64" customWidth="1"/>
    <col min="4354" max="4354" width="37.5703125" style="64" customWidth="1"/>
    <col min="4355" max="4355" width="26.140625" style="64" customWidth="1"/>
    <col min="4356" max="4356" width="22.28515625" style="64" customWidth="1"/>
    <col min="4357" max="4357" width="21.7109375" style="64" customWidth="1"/>
    <col min="4358" max="4358" width="23.5703125" style="64" customWidth="1"/>
    <col min="4359" max="4359" width="24.7109375" style="64" customWidth="1"/>
    <col min="4360" max="4360" width="22.7109375" style="64" customWidth="1"/>
    <col min="4361" max="4361" width="21.7109375" style="64" customWidth="1"/>
    <col min="4362" max="4362" width="26.85546875" style="64" customWidth="1"/>
    <col min="4363" max="4363" width="21.5703125" style="64" customWidth="1"/>
    <col min="4364" max="4364" width="15" style="64" customWidth="1"/>
    <col min="4365" max="4608" width="11.5703125" style="64"/>
    <col min="4609" max="4609" width="25.28515625" style="64" customWidth="1"/>
    <col min="4610" max="4610" width="37.5703125" style="64" customWidth="1"/>
    <col min="4611" max="4611" width="26.140625" style="64" customWidth="1"/>
    <col min="4612" max="4612" width="22.28515625" style="64" customWidth="1"/>
    <col min="4613" max="4613" width="21.7109375" style="64" customWidth="1"/>
    <col min="4614" max="4614" width="23.5703125" style="64" customWidth="1"/>
    <col min="4615" max="4615" width="24.7109375" style="64" customWidth="1"/>
    <col min="4616" max="4616" width="22.7109375" style="64" customWidth="1"/>
    <col min="4617" max="4617" width="21.7109375" style="64" customWidth="1"/>
    <col min="4618" max="4618" width="26.85546875" style="64" customWidth="1"/>
    <col min="4619" max="4619" width="21.5703125" style="64" customWidth="1"/>
    <col min="4620" max="4620" width="15" style="64" customWidth="1"/>
    <col min="4621" max="4864" width="11.5703125" style="64"/>
    <col min="4865" max="4865" width="25.28515625" style="64" customWidth="1"/>
    <col min="4866" max="4866" width="37.5703125" style="64" customWidth="1"/>
    <col min="4867" max="4867" width="26.140625" style="64" customWidth="1"/>
    <col min="4868" max="4868" width="22.28515625" style="64" customWidth="1"/>
    <col min="4869" max="4869" width="21.7109375" style="64" customWidth="1"/>
    <col min="4870" max="4870" width="23.5703125" style="64" customWidth="1"/>
    <col min="4871" max="4871" width="24.7109375" style="64" customWidth="1"/>
    <col min="4872" max="4872" width="22.7109375" style="64" customWidth="1"/>
    <col min="4873" max="4873" width="21.7109375" style="64" customWidth="1"/>
    <col min="4874" max="4874" width="26.85546875" style="64" customWidth="1"/>
    <col min="4875" max="4875" width="21.5703125" style="64" customWidth="1"/>
    <col min="4876" max="4876" width="15" style="64" customWidth="1"/>
    <col min="4877" max="5120" width="11.5703125" style="64"/>
    <col min="5121" max="5121" width="25.28515625" style="64" customWidth="1"/>
    <col min="5122" max="5122" width="37.5703125" style="64" customWidth="1"/>
    <col min="5123" max="5123" width="26.140625" style="64" customWidth="1"/>
    <col min="5124" max="5124" width="22.28515625" style="64" customWidth="1"/>
    <col min="5125" max="5125" width="21.7109375" style="64" customWidth="1"/>
    <col min="5126" max="5126" width="23.5703125" style="64" customWidth="1"/>
    <col min="5127" max="5127" width="24.7109375" style="64" customWidth="1"/>
    <col min="5128" max="5128" width="22.7109375" style="64" customWidth="1"/>
    <col min="5129" max="5129" width="21.7109375" style="64" customWidth="1"/>
    <col min="5130" max="5130" width="26.85546875" style="64" customWidth="1"/>
    <col min="5131" max="5131" width="21.5703125" style="64" customWidth="1"/>
    <col min="5132" max="5132" width="15" style="64" customWidth="1"/>
    <col min="5133" max="5376" width="11.5703125" style="64"/>
    <col min="5377" max="5377" width="25.28515625" style="64" customWidth="1"/>
    <col min="5378" max="5378" width="37.5703125" style="64" customWidth="1"/>
    <col min="5379" max="5379" width="26.140625" style="64" customWidth="1"/>
    <col min="5380" max="5380" width="22.28515625" style="64" customWidth="1"/>
    <col min="5381" max="5381" width="21.7109375" style="64" customWidth="1"/>
    <col min="5382" max="5382" width="23.5703125" style="64" customWidth="1"/>
    <col min="5383" max="5383" width="24.7109375" style="64" customWidth="1"/>
    <col min="5384" max="5384" width="22.7109375" style="64" customWidth="1"/>
    <col min="5385" max="5385" width="21.7109375" style="64" customWidth="1"/>
    <col min="5386" max="5386" width="26.85546875" style="64" customWidth="1"/>
    <col min="5387" max="5387" width="21.5703125" style="64" customWidth="1"/>
    <col min="5388" max="5388" width="15" style="64" customWidth="1"/>
    <col min="5389" max="5632" width="11.5703125" style="64"/>
    <col min="5633" max="5633" width="25.28515625" style="64" customWidth="1"/>
    <col min="5634" max="5634" width="37.5703125" style="64" customWidth="1"/>
    <col min="5635" max="5635" width="26.140625" style="64" customWidth="1"/>
    <col min="5636" max="5636" width="22.28515625" style="64" customWidth="1"/>
    <col min="5637" max="5637" width="21.7109375" style="64" customWidth="1"/>
    <col min="5638" max="5638" width="23.5703125" style="64" customWidth="1"/>
    <col min="5639" max="5639" width="24.7109375" style="64" customWidth="1"/>
    <col min="5640" max="5640" width="22.7109375" style="64" customWidth="1"/>
    <col min="5641" max="5641" width="21.7109375" style="64" customWidth="1"/>
    <col min="5642" max="5642" width="26.85546875" style="64" customWidth="1"/>
    <col min="5643" max="5643" width="21.5703125" style="64" customWidth="1"/>
    <col min="5644" max="5644" width="15" style="64" customWidth="1"/>
    <col min="5645" max="5888" width="11.5703125" style="64"/>
    <col min="5889" max="5889" width="25.28515625" style="64" customWidth="1"/>
    <col min="5890" max="5890" width="37.5703125" style="64" customWidth="1"/>
    <col min="5891" max="5891" width="26.140625" style="64" customWidth="1"/>
    <col min="5892" max="5892" width="22.28515625" style="64" customWidth="1"/>
    <col min="5893" max="5893" width="21.7109375" style="64" customWidth="1"/>
    <col min="5894" max="5894" width="23.5703125" style="64" customWidth="1"/>
    <col min="5895" max="5895" width="24.7109375" style="64" customWidth="1"/>
    <col min="5896" max="5896" width="22.7109375" style="64" customWidth="1"/>
    <col min="5897" max="5897" width="21.7109375" style="64" customWidth="1"/>
    <col min="5898" max="5898" width="26.85546875" style="64" customWidth="1"/>
    <col min="5899" max="5899" width="21.5703125" style="64" customWidth="1"/>
    <col min="5900" max="5900" width="15" style="64" customWidth="1"/>
    <col min="5901" max="6144" width="11.5703125" style="64"/>
    <col min="6145" max="6145" width="25.28515625" style="64" customWidth="1"/>
    <col min="6146" max="6146" width="37.5703125" style="64" customWidth="1"/>
    <col min="6147" max="6147" width="26.140625" style="64" customWidth="1"/>
    <col min="6148" max="6148" width="22.28515625" style="64" customWidth="1"/>
    <col min="6149" max="6149" width="21.7109375" style="64" customWidth="1"/>
    <col min="6150" max="6150" width="23.5703125" style="64" customWidth="1"/>
    <col min="6151" max="6151" width="24.7109375" style="64" customWidth="1"/>
    <col min="6152" max="6152" width="22.7109375" style="64" customWidth="1"/>
    <col min="6153" max="6153" width="21.7109375" style="64" customWidth="1"/>
    <col min="6154" max="6154" width="26.85546875" style="64" customWidth="1"/>
    <col min="6155" max="6155" width="21.5703125" style="64" customWidth="1"/>
    <col min="6156" max="6156" width="15" style="64" customWidth="1"/>
    <col min="6157" max="6400" width="11.5703125" style="64"/>
    <col min="6401" max="6401" width="25.28515625" style="64" customWidth="1"/>
    <col min="6402" max="6402" width="37.5703125" style="64" customWidth="1"/>
    <col min="6403" max="6403" width="26.140625" style="64" customWidth="1"/>
    <col min="6404" max="6404" width="22.28515625" style="64" customWidth="1"/>
    <col min="6405" max="6405" width="21.7109375" style="64" customWidth="1"/>
    <col min="6406" max="6406" width="23.5703125" style="64" customWidth="1"/>
    <col min="6407" max="6407" width="24.7109375" style="64" customWidth="1"/>
    <col min="6408" max="6408" width="22.7109375" style="64" customWidth="1"/>
    <col min="6409" max="6409" width="21.7109375" style="64" customWidth="1"/>
    <col min="6410" max="6410" width="26.85546875" style="64" customWidth="1"/>
    <col min="6411" max="6411" width="21.5703125" style="64" customWidth="1"/>
    <col min="6412" max="6412" width="15" style="64" customWidth="1"/>
    <col min="6413" max="6656" width="11.5703125" style="64"/>
    <col min="6657" max="6657" width="25.28515625" style="64" customWidth="1"/>
    <col min="6658" max="6658" width="37.5703125" style="64" customWidth="1"/>
    <col min="6659" max="6659" width="26.140625" style="64" customWidth="1"/>
    <col min="6660" max="6660" width="22.28515625" style="64" customWidth="1"/>
    <col min="6661" max="6661" width="21.7109375" style="64" customWidth="1"/>
    <col min="6662" max="6662" width="23.5703125" style="64" customWidth="1"/>
    <col min="6663" max="6663" width="24.7109375" style="64" customWidth="1"/>
    <col min="6664" max="6664" width="22.7109375" style="64" customWidth="1"/>
    <col min="6665" max="6665" width="21.7109375" style="64" customWidth="1"/>
    <col min="6666" max="6666" width="26.85546875" style="64" customWidth="1"/>
    <col min="6667" max="6667" width="21.5703125" style="64" customWidth="1"/>
    <col min="6668" max="6668" width="15" style="64" customWidth="1"/>
    <col min="6669" max="6912" width="11.5703125" style="64"/>
    <col min="6913" max="6913" width="25.28515625" style="64" customWidth="1"/>
    <col min="6914" max="6914" width="37.5703125" style="64" customWidth="1"/>
    <col min="6915" max="6915" width="26.140625" style="64" customWidth="1"/>
    <col min="6916" max="6916" width="22.28515625" style="64" customWidth="1"/>
    <col min="6917" max="6917" width="21.7109375" style="64" customWidth="1"/>
    <col min="6918" max="6918" width="23.5703125" style="64" customWidth="1"/>
    <col min="6919" max="6919" width="24.7109375" style="64" customWidth="1"/>
    <col min="6920" max="6920" width="22.7109375" style="64" customWidth="1"/>
    <col min="6921" max="6921" width="21.7109375" style="64" customWidth="1"/>
    <col min="6922" max="6922" width="26.85546875" style="64" customWidth="1"/>
    <col min="6923" max="6923" width="21.5703125" style="64" customWidth="1"/>
    <col min="6924" max="6924" width="15" style="64" customWidth="1"/>
    <col min="6925" max="7168" width="11.5703125" style="64"/>
    <col min="7169" max="7169" width="25.28515625" style="64" customWidth="1"/>
    <col min="7170" max="7170" width="37.5703125" style="64" customWidth="1"/>
    <col min="7171" max="7171" width="26.140625" style="64" customWidth="1"/>
    <col min="7172" max="7172" width="22.28515625" style="64" customWidth="1"/>
    <col min="7173" max="7173" width="21.7109375" style="64" customWidth="1"/>
    <col min="7174" max="7174" width="23.5703125" style="64" customWidth="1"/>
    <col min="7175" max="7175" width="24.7109375" style="64" customWidth="1"/>
    <col min="7176" max="7176" width="22.7109375" style="64" customWidth="1"/>
    <col min="7177" max="7177" width="21.7109375" style="64" customWidth="1"/>
    <col min="7178" max="7178" width="26.85546875" style="64" customWidth="1"/>
    <col min="7179" max="7179" width="21.5703125" style="64" customWidth="1"/>
    <col min="7180" max="7180" width="15" style="64" customWidth="1"/>
    <col min="7181" max="7424" width="11.5703125" style="64"/>
    <col min="7425" max="7425" width="25.28515625" style="64" customWidth="1"/>
    <col min="7426" max="7426" width="37.5703125" style="64" customWidth="1"/>
    <col min="7427" max="7427" width="26.140625" style="64" customWidth="1"/>
    <col min="7428" max="7428" width="22.28515625" style="64" customWidth="1"/>
    <col min="7429" max="7429" width="21.7109375" style="64" customWidth="1"/>
    <col min="7430" max="7430" width="23.5703125" style="64" customWidth="1"/>
    <col min="7431" max="7431" width="24.7109375" style="64" customWidth="1"/>
    <col min="7432" max="7432" width="22.7109375" style="64" customWidth="1"/>
    <col min="7433" max="7433" width="21.7109375" style="64" customWidth="1"/>
    <col min="7434" max="7434" width="26.85546875" style="64" customWidth="1"/>
    <col min="7435" max="7435" width="21.5703125" style="64" customWidth="1"/>
    <col min="7436" max="7436" width="15" style="64" customWidth="1"/>
    <col min="7437" max="7680" width="11.5703125" style="64"/>
    <col min="7681" max="7681" width="25.28515625" style="64" customWidth="1"/>
    <col min="7682" max="7682" width="37.5703125" style="64" customWidth="1"/>
    <col min="7683" max="7683" width="26.140625" style="64" customWidth="1"/>
    <col min="7684" max="7684" width="22.28515625" style="64" customWidth="1"/>
    <col min="7685" max="7685" width="21.7109375" style="64" customWidth="1"/>
    <col min="7686" max="7686" width="23.5703125" style="64" customWidth="1"/>
    <col min="7687" max="7687" width="24.7109375" style="64" customWidth="1"/>
    <col min="7688" max="7688" width="22.7109375" style="64" customWidth="1"/>
    <col min="7689" max="7689" width="21.7109375" style="64" customWidth="1"/>
    <col min="7690" max="7690" width="26.85546875" style="64" customWidth="1"/>
    <col min="7691" max="7691" width="21.5703125" style="64" customWidth="1"/>
    <col min="7692" max="7692" width="15" style="64" customWidth="1"/>
    <col min="7693" max="7936" width="11.5703125" style="64"/>
    <col min="7937" max="7937" width="25.28515625" style="64" customWidth="1"/>
    <col min="7938" max="7938" width="37.5703125" style="64" customWidth="1"/>
    <col min="7939" max="7939" width="26.140625" style="64" customWidth="1"/>
    <col min="7940" max="7940" width="22.28515625" style="64" customWidth="1"/>
    <col min="7941" max="7941" width="21.7109375" style="64" customWidth="1"/>
    <col min="7942" max="7942" width="23.5703125" style="64" customWidth="1"/>
    <col min="7943" max="7943" width="24.7109375" style="64" customWidth="1"/>
    <col min="7944" max="7944" width="22.7109375" style="64" customWidth="1"/>
    <col min="7945" max="7945" width="21.7109375" style="64" customWidth="1"/>
    <col min="7946" max="7946" width="26.85546875" style="64" customWidth="1"/>
    <col min="7947" max="7947" width="21.5703125" style="64" customWidth="1"/>
    <col min="7948" max="7948" width="15" style="64" customWidth="1"/>
    <col min="7949" max="8192" width="11.5703125" style="64"/>
    <col min="8193" max="8193" width="25.28515625" style="64" customWidth="1"/>
    <col min="8194" max="8194" width="37.5703125" style="64" customWidth="1"/>
    <col min="8195" max="8195" width="26.140625" style="64" customWidth="1"/>
    <col min="8196" max="8196" width="22.28515625" style="64" customWidth="1"/>
    <col min="8197" max="8197" width="21.7109375" style="64" customWidth="1"/>
    <col min="8198" max="8198" width="23.5703125" style="64" customWidth="1"/>
    <col min="8199" max="8199" width="24.7109375" style="64" customWidth="1"/>
    <col min="8200" max="8200" width="22.7109375" style="64" customWidth="1"/>
    <col min="8201" max="8201" width="21.7109375" style="64" customWidth="1"/>
    <col min="8202" max="8202" width="26.85546875" style="64" customWidth="1"/>
    <col min="8203" max="8203" width="21.5703125" style="64" customWidth="1"/>
    <col min="8204" max="8204" width="15" style="64" customWidth="1"/>
    <col min="8205" max="8448" width="11.5703125" style="64"/>
    <col min="8449" max="8449" width="25.28515625" style="64" customWidth="1"/>
    <col min="8450" max="8450" width="37.5703125" style="64" customWidth="1"/>
    <col min="8451" max="8451" width="26.140625" style="64" customWidth="1"/>
    <col min="8452" max="8452" width="22.28515625" style="64" customWidth="1"/>
    <col min="8453" max="8453" width="21.7109375" style="64" customWidth="1"/>
    <col min="8454" max="8454" width="23.5703125" style="64" customWidth="1"/>
    <col min="8455" max="8455" width="24.7109375" style="64" customWidth="1"/>
    <col min="8456" max="8456" width="22.7109375" style="64" customWidth="1"/>
    <col min="8457" max="8457" width="21.7109375" style="64" customWidth="1"/>
    <col min="8458" max="8458" width="26.85546875" style="64" customWidth="1"/>
    <col min="8459" max="8459" width="21.5703125" style="64" customWidth="1"/>
    <col min="8460" max="8460" width="15" style="64" customWidth="1"/>
    <col min="8461" max="8704" width="11.5703125" style="64"/>
    <col min="8705" max="8705" width="25.28515625" style="64" customWidth="1"/>
    <col min="8706" max="8706" width="37.5703125" style="64" customWidth="1"/>
    <col min="8707" max="8707" width="26.140625" style="64" customWidth="1"/>
    <col min="8708" max="8708" width="22.28515625" style="64" customWidth="1"/>
    <col min="8709" max="8709" width="21.7109375" style="64" customWidth="1"/>
    <col min="8710" max="8710" width="23.5703125" style="64" customWidth="1"/>
    <col min="8711" max="8711" width="24.7109375" style="64" customWidth="1"/>
    <col min="8712" max="8712" width="22.7109375" style="64" customWidth="1"/>
    <col min="8713" max="8713" width="21.7109375" style="64" customWidth="1"/>
    <col min="8714" max="8714" width="26.85546875" style="64" customWidth="1"/>
    <col min="8715" max="8715" width="21.5703125" style="64" customWidth="1"/>
    <col min="8716" max="8716" width="15" style="64" customWidth="1"/>
    <col min="8717" max="8960" width="11.5703125" style="64"/>
    <col min="8961" max="8961" width="25.28515625" style="64" customWidth="1"/>
    <col min="8962" max="8962" width="37.5703125" style="64" customWidth="1"/>
    <col min="8963" max="8963" width="26.140625" style="64" customWidth="1"/>
    <col min="8964" max="8964" width="22.28515625" style="64" customWidth="1"/>
    <col min="8965" max="8965" width="21.7109375" style="64" customWidth="1"/>
    <col min="8966" max="8966" width="23.5703125" style="64" customWidth="1"/>
    <col min="8967" max="8967" width="24.7109375" style="64" customWidth="1"/>
    <col min="8968" max="8968" width="22.7109375" style="64" customWidth="1"/>
    <col min="8969" max="8969" width="21.7109375" style="64" customWidth="1"/>
    <col min="8970" max="8970" width="26.85546875" style="64" customWidth="1"/>
    <col min="8971" max="8971" width="21.5703125" style="64" customWidth="1"/>
    <col min="8972" max="8972" width="15" style="64" customWidth="1"/>
    <col min="8973" max="9216" width="11.5703125" style="64"/>
    <col min="9217" max="9217" width="25.28515625" style="64" customWidth="1"/>
    <col min="9218" max="9218" width="37.5703125" style="64" customWidth="1"/>
    <col min="9219" max="9219" width="26.140625" style="64" customWidth="1"/>
    <col min="9220" max="9220" width="22.28515625" style="64" customWidth="1"/>
    <col min="9221" max="9221" width="21.7109375" style="64" customWidth="1"/>
    <col min="9222" max="9222" width="23.5703125" style="64" customWidth="1"/>
    <col min="9223" max="9223" width="24.7109375" style="64" customWidth="1"/>
    <col min="9224" max="9224" width="22.7109375" style="64" customWidth="1"/>
    <col min="9225" max="9225" width="21.7109375" style="64" customWidth="1"/>
    <col min="9226" max="9226" width="26.85546875" style="64" customWidth="1"/>
    <col min="9227" max="9227" width="21.5703125" style="64" customWidth="1"/>
    <col min="9228" max="9228" width="15" style="64" customWidth="1"/>
    <col min="9229" max="9472" width="11.5703125" style="64"/>
    <col min="9473" max="9473" width="25.28515625" style="64" customWidth="1"/>
    <col min="9474" max="9474" width="37.5703125" style="64" customWidth="1"/>
    <col min="9475" max="9475" width="26.140625" style="64" customWidth="1"/>
    <col min="9476" max="9476" width="22.28515625" style="64" customWidth="1"/>
    <col min="9477" max="9477" width="21.7109375" style="64" customWidth="1"/>
    <col min="9478" max="9478" width="23.5703125" style="64" customWidth="1"/>
    <col min="9479" max="9479" width="24.7109375" style="64" customWidth="1"/>
    <col min="9480" max="9480" width="22.7109375" style="64" customWidth="1"/>
    <col min="9481" max="9481" width="21.7109375" style="64" customWidth="1"/>
    <col min="9482" max="9482" width="26.85546875" style="64" customWidth="1"/>
    <col min="9483" max="9483" width="21.5703125" style="64" customWidth="1"/>
    <col min="9484" max="9484" width="15" style="64" customWidth="1"/>
    <col min="9485" max="9728" width="11.5703125" style="64"/>
    <col min="9729" max="9729" width="25.28515625" style="64" customWidth="1"/>
    <col min="9730" max="9730" width="37.5703125" style="64" customWidth="1"/>
    <col min="9731" max="9731" width="26.140625" style="64" customWidth="1"/>
    <col min="9732" max="9732" width="22.28515625" style="64" customWidth="1"/>
    <col min="9733" max="9733" width="21.7109375" style="64" customWidth="1"/>
    <col min="9734" max="9734" width="23.5703125" style="64" customWidth="1"/>
    <col min="9735" max="9735" width="24.7109375" style="64" customWidth="1"/>
    <col min="9736" max="9736" width="22.7109375" style="64" customWidth="1"/>
    <col min="9737" max="9737" width="21.7109375" style="64" customWidth="1"/>
    <col min="9738" max="9738" width="26.85546875" style="64" customWidth="1"/>
    <col min="9739" max="9739" width="21.5703125" style="64" customWidth="1"/>
    <col min="9740" max="9740" width="15" style="64" customWidth="1"/>
    <col min="9741" max="9984" width="11.5703125" style="64"/>
    <col min="9985" max="9985" width="25.28515625" style="64" customWidth="1"/>
    <col min="9986" max="9986" width="37.5703125" style="64" customWidth="1"/>
    <col min="9987" max="9987" width="26.140625" style="64" customWidth="1"/>
    <col min="9988" max="9988" width="22.28515625" style="64" customWidth="1"/>
    <col min="9989" max="9989" width="21.7109375" style="64" customWidth="1"/>
    <col min="9990" max="9990" width="23.5703125" style="64" customWidth="1"/>
    <col min="9991" max="9991" width="24.7109375" style="64" customWidth="1"/>
    <col min="9992" max="9992" width="22.7109375" style="64" customWidth="1"/>
    <col min="9993" max="9993" width="21.7109375" style="64" customWidth="1"/>
    <col min="9994" max="9994" width="26.85546875" style="64" customWidth="1"/>
    <col min="9995" max="9995" width="21.5703125" style="64" customWidth="1"/>
    <col min="9996" max="9996" width="15" style="64" customWidth="1"/>
    <col min="9997" max="10240" width="11.5703125" style="64"/>
    <col min="10241" max="10241" width="25.28515625" style="64" customWidth="1"/>
    <col min="10242" max="10242" width="37.5703125" style="64" customWidth="1"/>
    <col min="10243" max="10243" width="26.140625" style="64" customWidth="1"/>
    <col min="10244" max="10244" width="22.28515625" style="64" customWidth="1"/>
    <col min="10245" max="10245" width="21.7109375" style="64" customWidth="1"/>
    <col min="10246" max="10246" width="23.5703125" style="64" customWidth="1"/>
    <col min="10247" max="10247" width="24.7109375" style="64" customWidth="1"/>
    <col min="10248" max="10248" width="22.7109375" style="64" customWidth="1"/>
    <col min="10249" max="10249" width="21.7109375" style="64" customWidth="1"/>
    <col min="10250" max="10250" width="26.85546875" style="64" customWidth="1"/>
    <col min="10251" max="10251" width="21.5703125" style="64" customWidth="1"/>
    <col min="10252" max="10252" width="15" style="64" customWidth="1"/>
    <col min="10253" max="10496" width="11.5703125" style="64"/>
    <col min="10497" max="10497" width="25.28515625" style="64" customWidth="1"/>
    <col min="10498" max="10498" width="37.5703125" style="64" customWidth="1"/>
    <col min="10499" max="10499" width="26.140625" style="64" customWidth="1"/>
    <col min="10500" max="10500" width="22.28515625" style="64" customWidth="1"/>
    <col min="10501" max="10501" width="21.7109375" style="64" customWidth="1"/>
    <col min="10502" max="10502" width="23.5703125" style="64" customWidth="1"/>
    <col min="10503" max="10503" width="24.7109375" style="64" customWidth="1"/>
    <col min="10504" max="10504" width="22.7109375" style="64" customWidth="1"/>
    <col min="10505" max="10505" width="21.7109375" style="64" customWidth="1"/>
    <col min="10506" max="10506" width="26.85546875" style="64" customWidth="1"/>
    <col min="10507" max="10507" width="21.5703125" style="64" customWidth="1"/>
    <col min="10508" max="10508" width="15" style="64" customWidth="1"/>
    <col min="10509" max="10752" width="11.5703125" style="64"/>
    <col min="10753" max="10753" width="25.28515625" style="64" customWidth="1"/>
    <col min="10754" max="10754" width="37.5703125" style="64" customWidth="1"/>
    <col min="10755" max="10755" width="26.140625" style="64" customWidth="1"/>
    <col min="10756" max="10756" width="22.28515625" style="64" customWidth="1"/>
    <col min="10757" max="10757" width="21.7109375" style="64" customWidth="1"/>
    <col min="10758" max="10758" width="23.5703125" style="64" customWidth="1"/>
    <col min="10759" max="10759" width="24.7109375" style="64" customWidth="1"/>
    <col min="10760" max="10760" width="22.7109375" style="64" customWidth="1"/>
    <col min="10761" max="10761" width="21.7109375" style="64" customWidth="1"/>
    <col min="10762" max="10762" width="26.85546875" style="64" customWidth="1"/>
    <col min="10763" max="10763" width="21.5703125" style="64" customWidth="1"/>
    <col min="10764" max="10764" width="15" style="64" customWidth="1"/>
    <col min="10765" max="11008" width="11.5703125" style="64"/>
    <col min="11009" max="11009" width="25.28515625" style="64" customWidth="1"/>
    <col min="11010" max="11010" width="37.5703125" style="64" customWidth="1"/>
    <col min="11011" max="11011" width="26.140625" style="64" customWidth="1"/>
    <col min="11012" max="11012" width="22.28515625" style="64" customWidth="1"/>
    <col min="11013" max="11013" width="21.7109375" style="64" customWidth="1"/>
    <col min="11014" max="11014" width="23.5703125" style="64" customWidth="1"/>
    <col min="11015" max="11015" width="24.7109375" style="64" customWidth="1"/>
    <col min="11016" max="11016" width="22.7109375" style="64" customWidth="1"/>
    <col min="11017" max="11017" width="21.7109375" style="64" customWidth="1"/>
    <col min="11018" max="11018" width="26.85546875" style="64" customWidth="1"/>
    <col min="11019" max="11019" width="21.5703125" style="64" customWidth="1"/>
    <col min="11020" max="11020" width="15" style="64" customWidth="1"/>
    <col min="11021" max="11264" width="11.5703125" style="64"/>
    <col min="11265" max="11265" width="25.28515625" style="64" customWidth="1"/>
    <col min="11266" max="11266" width="37.5703125" style="64" customWidth="1"/>
    <col min="11267" max="11267" width="26.140625" style="64" customWidth="1"/>
    <col min="11268" max="11268" width="22.28515625" style="64" customWidth="1"/>
    <col min="11269" max="11269" width="21.7109375" style="64" customWidth="1"/>
    <col min="11270" max="11270" width="23.5703125" style="64" customWidth="1"/>
    <col min="11271" max="11271" width="24.7109375" style="64" customWidth="1"/>
    <col min="11272" max="11272" width="22.7109375" style="64" customWidth="1"/>
    <col min="11273" max="11273" width="21.7109375" style="64" customWidth="1"/>
    <col min="11274" max="11274" width="26.85546875" style="64" customWidth="1"/>
    <col min="11275" max="11275" width="21.5703125" style="64" customWidth="1"/>
    <col min="11276" max="11276" width="15" style="64" customWidth="1"/>
    <col min="11277" max="11520" width="11.5703125" style="64"/>
    <col min="11521" max="11521" width="25.28515625" style="64" customWidth="1"/>
    <col min="11522" max="11522" width="37.5703125" style="64" customWidth="1"/>
    <col min="11523" max="11523" width="26.140625" style="64" customWidth="1"/>
    <col min="11524" max="11524" width="22.28515625" style="64" customWidth="1"/>
    <col min="11525" max="11525" width="21.7109375" style="64" customWidth="1"/>
    <col min="11526" max="11526" width="23.5703125" style="64" customWidth="1"/>
    <col min="11527" max="11527" width="24.7109375" style="64" customWidth="1"/>
    <col min="11528" max="11528" width="22.7109375" style="64" customWidth="1"/>
    <col min="11529" max="11529" width="21.7109375" style="64" customWidth="1"/>
    <col min="11530" max="11530" width="26.85546875" style="64" customWidth="1"/>
    <col min="11531" max="11531" width="21.5703125" style="64" customWidth="1"/>
    <col min="11532" max="11532" width="15" style="64" customWidth="1"/>
    <col min="11533" max="11776" width="11.5703125" style="64"/>
    <col min="11777" max="11777" width="25.28515625" style="64" customWidth="1"/>
    <col min="11778" max="11778" width="37.5703125" style="64" customWidth="1"/>
    <col min="11779" max="11779" width="26.140625" style="64" customWidth="1"/>
    <col min="11780" max="11780" width="22.28515625" style="64" customWidth="1"/>
    <col min="11781" max="11781" width="21.7109375" style="64" customWidth="1"/>
    <col min="11782" max="11782" width="23.5703125" style="64" customWidth="1"/>
    <col min="11783" max="11783" width="24.7109375" style="64" customWidth="1"/>
    <col min="11784" max="11784" width="22.7109375" style="64" customWidth="1"/>
    <col min="11785" max="11785" width="21.7109375" style="64" customWidth="1"/>
    <col min="11786" max="11786" width="26.85546875" style="64" customWidth="1"/>
    <col min="11787" max="11787" width="21.5703125" style="64" customWidth="1"/>
    <col min="11788" max="11788" width="15" style="64" customWidth="1"/>
    <col min="11789" max="12032" width="11.5703125" style="64"/>
    <col min="12033" max="12033" width="25.28515625" style="64" customWidth="1"/>
    <col min="12034" max="12034" width="37.5703125" style="64" customWidth="1"/>
    <col min="12035" max="12035" width="26.140625" style="64" customWidth="1"/>
    <col min="12036" max="12036" width="22.28515625" style="64" customWidth="1"/>
    <col min="12037" max="12037" width="21.7109375" style="64" customWidth="1"/>
    <col min="12038" max="12038" width="23.5703125" style="64" customWidth="1"/>
    <col min="12039" max="12039" width="24.7109375" style="64" customWidth="1"/>
    <col min="12040" max="12040" width="22.7109375" style="64" customWidth="1"/>
    <col min="12041" max="12041" width="21.7109375" style="64" customWidth="1"/>
    <col min="12042" max="12042" width="26.85546875" style="64" customWidth="1"/>
    <col min="12043" max="12043" width="21.5703125" style="64" customWidth="1"/>
    <col min="12044" max="12044" width="15" style="64" customWidth="1"/>
    <col min="12045" max="12288" width="11.5703125" style="64"/>
    <col min="12289" max="12289" width="25.28515625" style="64" customWidth="1"/>
    <col min="12290" max="12290" width="37.5703125" style="64" customWidth="1"/>
    <col min="12291" max="12291" width="26.140625" style="64" customWidth="1"/>
    <col min="12292" max="12292" width="22.28515625" style="64" customWidth="1"/>
    <col min="12293" max="12293" width="21.7109375" style="64" customWidth="1"/>
    <col min="12294" max="12294" width="23.5703125" style="64" customWidth="1"/>
    <col min="12295" max="12295" width="24.7109375" style="64" customWidth="1"/>
    <col min="12296" max="12296" width="22.7109375" style="64" customWidth="1"/>
    <col min="12297" max="12297" width="21.7109375" style="64" customWidth="1"/>
    <col min="12298" max="12298" width="26.85546875" style="64" customWidth="1"/>
    <col min="12299" max="12299" width="21.5703125" style="64" customWidth="1"/>
    <col min="12300" max="12300" width="15" style="64" customWidth="1"/>
    <col min="12301" max="12544" width="11.5703125" style="64"/>
    <col min="12545" max="12545" width="25.28515625" style="64" customWidth="1"/>
    <col min="12546" max="12546" width="37.5703125" style="64" customWidth="1"/>
    <col min="12547" max="12547" width="26.140625" style="64" customWidth="1"/>
    <col min="12548" max="12548" width="22.28515625" style="64" customWidth="1"/>
    <col min="12549" max="12549" width="21.7109375" style="64" customWidth="1"/>
    <col min="12550" max="12550" width="23.5703125" style="64" customWidth="1"/>
    <col min="12551" max="12551" width="24.7109375" style="64" customWidth="1"/>
    <col min="12552" max="12552" width="22.7109375" style="64" customWidth="1"/>
    <col min="12553" max="12553" width="21.7109375" style="64" customWidth="1"/>
    <col min="12554" max="12554" width="26.85546875" style="64" customWidth="1"/>
    <col min="12555" max="12555" width="21.5703125" style="64" customWidth="1"/>
    <col min="12556" max="12556" width="15" style="64" customWidth="1"/>
    <col min="12557" max="12800" width="11.5703125" style="64"/>
    <col min="12801" max="12801" width="25.28515625" style="64" customWidth="1"/>
    <col min="12802" max="12802" width="37.5703125" style="64" customWidth="1"/>
    <col min="12803" max="12803" width="26.140625" style="64" customWidth="1"/>
    <col min="12804" max="12804" width="22.28515625" style="64" customWidth="1"/>
    <col min="12805" max="12805" width="21.7109375" style="64" customWidth="1"/>
    <col min="12806" max="12806" width="23.5703125" style="64" customWidth="1"/>
    <col min="12807" max="12807" width="24.7109375" style="64" customWidth="1"/>
    <col min="12808" max="12808" width="22.7109375" style="64" customWidth="1"/>
    <col min="12809" max="12809" width="21.7109375" style="64" customWidth="1"/>
    <col min="12810" max="12810" width="26.85546875" style="64" customWidth="1"/>
    <col min="12811" max="12811" width="21.5703125" style="64" customWidth="1"/>
    <col min="12812" max="12812" width="15" style="64" customWidth="1"/>
    <col min="12813" max="13056" width="11.5703125" style="64"/>
    <col min="13057" max="13057" width="25.28515625" style="64" customWidth="1"/>
    <col min="13058" max="13058" width="37.5703125" style="64" customWidth="1"/>
    <col min="13059" max="13059" width="26.140625" style="64" customWidth="1"/>
    <col min="13060" max="13060" width="22.28515625" style="64" customWidth="1"/>
    <col min="13061" max="13061" width="21.7109375" style="64" customWidth="1"/>
    <col min="13062" max="13062" width="23.5703125" style="64" customWidth="1"/>
    <col min="13063" max="13063" width="24.7109375" style="64" customWidth="1"/>
    <col min="13064" max="13064" width="22.7109375" style="64" customWidth="1"/>
    <col min="13065" max="13065" width="21.7109375" style="64" customWidth="1"/>
    <col min="13066" max="13066" width="26.85546875" style="64" customWidth="1"/>
    <col min="13067" max="13067" width="21.5703125" style="64" customWidth="1"/>
    <col min="13068" max="13068" width="15" style="64" customWidth="1"/>
    <col min="13069" max="13312" width="11.5703125" style="64"/>
    <col min="13313" max="13313" width="25.28515625" style="64" customWidth="1"/>
    <col min="13314" max="13314" width="37.5703125" style="64" customWidth="1"/>
    <col min="13315" max="13315" width="26.140625" style="64" customWidth="1"/>
    <col min="13316" max="13316" width="22.28515625" style="64" customWidth="1"/>
    <col min="13317" max="13317" width="21.7109375" style="64" customWidth="1"/>
    <col min="13318" max="13318" width="23.5703125" style="64" customWidth="1"/>
    <col min="13319" max="13319" width="24.7109375" style="64" customWidth="1"/>
    <col min="13320" max="13320" width="22.7109375" style="64" customWidth="1"/>
    <col min="13321" max="13321" width="21.7109375" style="64" customWidth="1"/>
    <col min="13322" max="13322" width="26.85546875" style="64" customWidth="1"/>
    <col min="13323" max="13323" width="21.5703125" style="64" customWidth="1"/>
    <col min="13324" max="13324" width="15" style="64" customWidth="1"/>
    <col min="13325" max="13568" width="11.5703125" style="64"/>
    <col min="13569" max="13569" width="25.28515625" style="64" customWidth="1"/>
    <col min="13570" max="13570" width="37.5703125" style="64" customWidth="1"/>
    <col min="13571" max="13571" width="26.140625" style="64" customWidth="1"/>
    <col min="13572" max="13572" width="22.28515625" style="64" customWidth="1"/>
    <col min="13573" max="13573" width="21.7109375" style="64" customWidth="1"/>
    <col min="13574" max="13574" width="23.5703125" style="64" customWidth="1"/>
    <col min="13575" max="13575" width="24.7109375" style="64" customWidth="1"/>
    <col min="13576" max="13576" width="22.7109375" style="64" customWidth="1"/>
    <col min="13577" max="13577" width="21.7109375" style="64" customWidth="1"/>
    <col min="13578" max="13578" width="26.85546875" style="64" customWidth="1"/>
    <col min="13579" max="13579" width="21.5703125" style="64" customWidth="1"/>
    <col min="13580" max="13580" width="15" style="64" customWidth="1"/>
    <col min="13581" max="13824" width="11.5703125" style="64"/>
    <col min="13825" max="13825" width="25.28515625" style="64" customWidth="1"/>
    <col min="13826" max="13826" width="37.5703125" style="64" customWidth="1"/>
    <col min="13827" max="13827" width="26.140625" style="64" customWidth="1"/>
    <col min="13828" max="13828" width="22.28515625" style="64" customWidth="1"/>
    <col min="13829" max="13829" width="21.7109375" style="64" customWidth="1"/>
    <col min="13830" max="13830" width="23.5703125" style="64" customWidth="1"/>
    <col min="13831" max="13831" width="24.7109375" style="64" customWidth="1"/>
    <col min="13832" max="13832" width="22.7109375" style="64" customWidth="1"/>
    <col min="13833" max="13833" width="21.7109375" style="64" customWidth="1"/>
    <col min="13834" max="13834" width="26.85546875" style="64" customWidth="1"/>
    <col min="13835" max="13835" width="21.5703125" style="64" customWidth="1"/>
    <col min="13836" max="13836" width="15" style="64" customWidth="1"/>
    <col min="13837" max="14080" width="11.5703125" style="64"/>
    <col min="14081" max="14081" width="25.28515625" style="64" customWidth="1"/>
    <col min="14082" max="14082" width="37.5703125" style="64" customWidth="1"/>
    <col min="14083" max="14083" width="26.140625" style="64" customWidth="1"/>
    <col min="14084" max="14084" width="22.28515625" style="64" customWidth="1"/>
    <col min="14085" max="14085" width="21.7109375" style="64" customWidth="1"/>
    <col min="14086" max="14086" width="23.5703125" style="64" customWidth="1"/>
    <col min="14087" max="14087" width="24.7109375" style="64" customWidth="1"/>
    <col min="14088" max="14088" width="22.7109375" style="64" customWidth="1"/>
    <col min="14089" max="14089" width="21.7109375" style="64" customWidth="1"/>
    <col min="14090" max="14090" width="26.85546875" style="64" customWidth="1"/>
    <col min="14091" max="14091" width="21.5703125" style="64" customWidth="1"/>
    <col min="14092" max="14092" width="15" style="64" customWidth="1"/>
    <col min="14093" max="14336" width="11.5703125" style="64"/>
    <col min="14337" max="14337" width="25.28515625" style="64" customWidth="1"/>
    <col min="14338" max="14338" width="37.5703125" style="64" customWidth="1"/>
    <col min="14339" max="14339" width="26.140625" style="64" customWidth="1"/>
    <col min="14340" max="14340" width="22.28515625" style="64" customWidth="1"/>
    <col min="14341" max="14341" width="21.7109375" style="64" customWidth="1"/>
    <col min="14342" max="14342" width="23.5703125" style="64" customWidth="1"/>
    <col min="14343" max="14343" width="24.7109375" style="64" customWidth="1"/>
    <col min="14344" max="14344" width="22.7109375" style="64" customWidth="1"/>
    <col min="14345" max="14345" width="21.7109375" style="64" customWidth="1"/>
    <col min="14346" max="14346" width="26.85546875" style="64" customWidth="1"/>
    <col min="14347" max="14347" width="21.5703125" style="64" customWidth="1"/>
    <col min="14348" max="14348" width="15" style="64" customWidth="1"/>
    <col min="14349" max="14592" width="11.5703125" style="64"/>
    <col min="14593" max="14593" width="25.28515625" style="64" customWidth="1"/>
    <col min="14594" max="14594" width="37.5703125" style="64" customWidth="1"/>
    <col min="14595" max="14595" width="26.140625" style="64" customWidth="1"/>
    <col min="14596" max="14596" width="22.28515625" style="64" customWidth="1"/>
    <col min="14597" max="14597" width="21.7109375" style="64" customWidth="1"/>
    <col min="14598" max="14598" width="23.5703125" style="64" customWidth="1"/>
    <col min="14599" max="14599" width="24.7109375" style="64" customWidth="1"/>
    <col min="14600" max="14600" width="22.7109375" style="64" customWidth="1"/>
    <col min="14601" max="14601" width="21.7109375" style="64" customWidth="1"/>
    <col min="14602" max="14602" width="26.85546875" style="64" customWidth="1"/>
    <col min="14603" max="14603" width="21.5703125" style="64" customWidth="1"/>
    <col min="14604" max="14604" width="15" style="64" customWidth="1"/>
    <col min="14605" max="14848" width="11.5703125" style="64"/>
    <col min="14849" max="14849" width="25.28515625" style="64" customWidth="1"/>
    <col min="14850" max="14850" width="37.5703125" style="64" customWidth="1"/>
    <col min="14851" max="14851" width="26.140625" style="64" customWidth="1"/>
    <col min="14852" max="14852" width="22.28515625" style="64" customWidth="1"/>
    <col min="14853" max="14853" width="21.7109375" style="64" customWidth="1"/>
    <col min="14854" max="14854" width="23.5703125" style="64" customWidth="1"/>
    <col min="14855" max="14855" width="24.7109375" style="64" customWidth="1"/>
    <col min="14856" max="14856" width="22.7109375" style="64" customWidth="1"/>
    <col min="14857" max="14857" width="21.7109375" style="64" customWidth="1"/>
    <col min="14858" max="14858" width="26.85546875" style="64" customWidth="1"/>
    <col min="14859" max="14859" width="21.5703125" style="64" customWidth="1"/>
    <col min="14860" max="14860" width="15" style="64" customWidth="1"/>
    <col min="14861" max="15104" width="11.5703125" style="64"/>
    <col min="15105" max="15105" width="25.28515625" style="64" customWidth="1"/>
    <col min="15106" max="15106" width="37.5703125" style="64" customWidth="1"/>
    <col min="15107" max="15107" width="26.140625" style="64" customWidth="1"/>
    <col min="15108" max="15108" width="22.28515625" style="64" customWidth="1"/>
    <col min="15109" max="15109" width="21.7109375" style="64" customWidth="1"/>
    <col min="15110" max="15110" width="23.5703125" style="64" customWidth="1"/>
    <col min="15111" max="15111" width="24.7109375" style="64" customWidth="1"/>
    <col min="15112" max="15112" width="22.7109375" style="64" customWidth="1"/>
    <col min="15113" max="15113" width="21.7109375" style="64" customWidth="1"/>
    <col min="15114" max="15114" width="26.85546875" style="64" customWidth="1"/>
    <col min="15115" max="15115" width="21.5703125" style="64" customWidth="1"/>
    <col min="15116" max="15116" width="15" style="64" customWidth="1"/>
    <col min="15117" max="15360" width="11.5703125" style="64"/>
    <col min="15361" max="15361" width="25.28515625" style="64" customWidth="1"/>
    <col min="15362" max="15362" width="37.5703125" style="64" customWidth="1"/>
    <col min="15363" max="15363" width="26.140625" style="64" customWidth="1"/>
    <col min="15364" max="15364" width="22.28515625" style="64" customWidth="1"/>
    <col min="15365" max="15365" width="21.7109375" style="64" customWidth="1"/>
    <col min="15366" max="15366" width="23.5703125" style="64" customWidth="1"/>
    <col min="15367" max="15367" width="24.7109375" style="64" customWidth="1"/>
    <col min="15368" max="15368" width="22.7109375" style="64" customWidth="1"/>
    <col min="15369" max="15369" width="21.7109375" style="64" customWidth="1"/>
    <col min="15370" max="15370" width="26.85546875" style="64" customWidth="1"/>
    <col min="15371" max="15371" width="21.5703125" style="64" customWidth="1"/>
    <col min="15372" max="15372" width="15" style="64" customWidth="1"/>
    <col min="15373" max="15616" width="11.5703125" style="64"/>
    <col min="15617" max="15617" width="25.28515625" style="64" customWidth="1"/>
    <col min="15618" max="15618" width="37.5703125" style="64" customWidth="1"/>
    <col min="15619" max="15619" width="26.140625" style="64" customWidth="1"/>
    <col min="15620" max="15620" width="22.28515625" style="64" customWidth="1"/>
    <col min="15621" max="15621" width="21.7109375" style="64" customWidth="1"/>
    <col min="15622" max="15622" width="23.5703125" style="64" customWidth="1"/>
    <col min="15623" max="15623" width="24.7109375" style="64" customWidth="1"/>
    <col min="15624" max="15624" width="22.7109375" style="64" customWidth="1"/>
    <col min="15625" max="15625" width="21.7109375" style="64" customWidth="1"/>
    <col min="15626" max="15626" width="26.85546875" style="64" customWidth="1"/>
    <col min="15627" max="15627" width="21.5703125" style="64" customWidth="1"/>
    <col min="15628" max="15628" width="15" style="64" customWidth="1"/>
    <col min="15629" max="15872" width="11.5703125" style="64"/>
    <col min="15873" max="15873" width="25.28515625" style="64" customWidth="1"/>
    <col min="15874" max="15874" width="37.5703125" style="64" customWidth="1"/>
    <col min="15875" max="15875" width="26.140625" style="64" customWidth="1"/>
    <col min="15876" max="15876" width="22.28515625" style="64" customWidth="1"/>
    <col min="15877" max="15877" width="21.7109375" style="64" customWidth="1"/>
    <col min="15878" max="15878" width="23.5703125" style="64" customWidth="1"/>
    <col min="15879" max="15879" width="24.7109375" style="64" customWidth="1"/>
    <col min="15880" max="15880" width="22.7109375" style="64" customWidth="1"/>
    <col min="15881" max="15881" width="21.7109375" style="64" customWidth="1"/>
    <col min="15882" max="15882" width="26.85546875" style="64" customWidth="1"/>
    <col min="15883" max="15883" width="21.5703125" style="64" customWidth="1"/>
    <col min="15884" max="15884" width="15" style="64" customWidth="1"/>
    <col min="15885" max="16128" width="11.5703125" style="64"/>
    <col min="16129" max="16129" width="25.28515625" style="64" customWidth="1"/>
    <col min="16130" max="16130" width="37.5703125" style="64" customWidth="1"/>
    <col min="16131" max="16131" width="26.140625" style="64" customWidth="1"/>
    <col min="16132" max="16132" width="22.28515625" style="64" customWidth="1"/>
    <col min="16133" max="16133" width="21.7109375" style="64" customWidth="1"/>
    <col min="16134" max="16134" width="23.5703125" style="64" customWidth="1"/>
    <col min="16135" max="16135" width="24.7109375" style="64" customWidth="1"/>
    <col min="16136" max="16136" width="22.7109375" style="64" customWidth="1"/>
    <col min="16137" max="16137" width="21.7109375" style="64" customWidth="1"/>
    <col min="16138" max="16138" width="26.85546875" style="64" customWidth="1"/>
    <col min="16139" max="16139" width="21.5703125" style="64" customWidth="1"/>
    <col min="16140" max="16140" width="15" style="64" customWidth="1"/>
    <col min="16141" max="16384" width="11.5703125" style="64"/>
  </cols>
  <sheetData>
    <row r="1" spans="1:12" x14ac:dyDescent="0.25">
      <c r="A1" s="68"/>
      <c r="B1" s="69"/>
      <c r="C1" s="69"/>
      <c r="D1" s="69"/>
      <c r="E1" s="69"/>
      <c r="F1" s="69"/>
      <c r="G1" s="69"/>
      <c r="H1" s="69"/>
      <c r="I1" s="69"/>
      <c r="J1" s="69"/>
      <c r="K1" s="70"/>
      <c r="L1" s="70"/>
    </row>
    <row r="2" spans="1:12" x14ac:dyDescent="0.25">
      <c r="A2" s="68"/>
      <c r="B2" s="69"/>
      <c r="C2" s="69"/>
      <c r="D2" s="69"/>
      <c r="E2" s="69"/>
      <c r="F2" s="69"/>
      <c r="G2" s="69"/>
      <c r="H2" s="69"/>
      <c r="I2" s="69"/>
      <c r="J2" s="69"/>
      <c r="K2" s="70"/>
      <c r="L2" s="70"/>
    </row>
    <row r="3" spans="1:12" x14ac:dyDescent="0.25">
      <c r="A3" s="68"/>
      <c r="B3" s="69"/>
      <c r="C3" s="69"/>
      <c r="D3" s="69"/>
      <c r="E3" s="69"/>
      <c r="F3" s="69"/>
      <c r="G3" s="69"/>
      <c r="H3" s="69"/>
      <c r="I3" s="69"/>
      <c r="J3" s="69"/>
      <c r="K3" s="70"/>
      <c r="L3" s="70"/>
    </row>
    <row r="4" spans="1:12" x14ac:dyDescent="0.25">
      <c r="A4" s="68"/>
      <c r="B4" s="69"/>
      <c r="C4" s="69"/>
      <c r="D4" s="69"/>
      <c r="E4" s="69"/>
      <c r="F4" s="69"/>
      <c r="G4" s="69"/>
      <c r="H4" s="69"/>
      <c r="I4" s="69"/>
      <c r="J4" s="69"/>
      <c r="K4" s="70"/>
      <c r="L4" s="70"/>
    </row>
    <row r="5" spans="1:12" x14ac:dyDescent="0.25">
      <c r="A5" s="68"/>
      <c r="B5" s="69"/>
      <c r="C5" s="69"/>
      <c r="D5" s="69"/>
      <c r="E5" s="69"/>
      <c r="F5" s="69"/>
      <c r="G5" s="69"/>
      <c r="H5" s="69"/>
      <c r="I5" s="69"/>
      <c r="J5" s="69"/>
      <c r="K5" s="70"/>
      <c r="L5" s="70"/>
    </row>
    <row r="6" spans="1:12" x14ac:dyDescent="0.25">
      <c r="A6" s="68"/>
      <c r="B6" s="69"/>
      <c r="C6" s="69"/>
      <c r="D6" s="69"/>
      <c r="E6" s="69"/>
      <c r="F6" s="69"/>
      <c r="G6" s="69"/>
      <c r="H6" s="69"/>
      <c r="I6" s="69"/>
      <c r="J6" s="69"/>
      <c r="K6" s="70"/>
      <c r="L6" s="70"/>
    </row>
    <row r="7" spans="1:12" x14ac:dyDescent="0.25">
      <c r="A7" s="68"/>
      <c r="B7" s="69"/>
      <c r="C7" s="69"/>
      <c r="D7" s="69"/>
      <c r="E7" s="69"/>
      <c r="F7" s="69"/>
      <c r="G7" s="69"/>
      <c r="H7" s="69"/>
      <c r="I7" s="69"/>
      <c r="J7" s="69"/>
      <c r="K7" s="70"/>
      <c r="L7" s="70"/>
    </row>
    <row r="8" spans="1:12" x14ac:dyDescent="0.25">
      <c r="A8" s="68"/>
      <c r="B8" s="69"/>
      <c r="C8" s="69"/>
      <c r="D8" s="69"/>
      <c r="E8" s="69"/>
      <c r="F8" s="69"/>
      <c r="G8" s="69"/>
      <c r="H8" s="69"/>
      <c r="I8" s="69"/>
      <c r="J8" s="69"/>
      <c r="K8" s="70"/>
      <c r="L8" s="70"/>
    </row>
    <row r="9" spans="1:12" ht="51.75" customHeight="1" x14ac:dyDescent="0.25">
      <c r="A9" s="396" t="s">
        <v>375</v>
      </c>
      <c r="B9" s="397"/>
      <c r="C9" s="397"/>
      <c r="D9" s="397"/>
      <c r="E9" s="397"/>
      <c r="F9" s="397"/>
      <c r="G9" s="397"/>
      <c r="H9" s="397"/>
      <c r="I9" s="397"/>
      <c r="J9" s="398"/>
      <c r="K9" s="70"/>
      <c r="L9" s="70"/>
    </row>
    <row r="10" spans="1:12" ht="33.75" customHeight="1" x14ac:dyDescent="0.25">
      <c r="A10" s="406" t="s">
        <v>268</v>
      </c>
      <c r="B10" s="401" t="s">
        <v>269</v>
      </c>
      <c r="C10" s="403" t="s">
        <v>270</v>
      </c>
      <c r="D10" s="401" t="s">
        <v>360</v>
      </c>
      <c r="E10" s="402"/>
      <c r="F10" s="402"/>
      <c r="G10" s="402"/>
      <c r="H10" s="402"/>
      <c r="I10" s="402"/>
      <c r="J10" s="402"/>
      <c r="K10" s="70"/>
      <c r="L10" s="70"/>
    </row>
    <row r="11" spans="1:12" ht="33" customHeight="1" x14ac:dyDescent="0.25">
      <c r="A11" s="407"/>
      <c r="B11" s="405"/>
      <c r="C11" s="404"/>
      <c r="D11" s="399" t="s">
        <v>271</v>
      </c>
      <c r="E11" s="399" t="s">
        <v>272</v>
      </c>
      <c r="F11" s="399" t="s">
        <v>273</v>
      </c>
      <c r="G11" s="389" t="s">
        <v>383</v>
      </c>
      <c r="H11" s="389" t="s">
        <v>384</v>
      </c>
      <c r="I11" s="389" t="s">
        <v>370</v>
      </c>
      <c r="J11" s="389" t="s">
        <v>274</v>
      </c>
      <c r="K11" s="236"/>
      <c r="L11" s="70"/>
    </row>
    <row r="12" spans="1:12" ht="29.25" customHeight="1" x14ac:dyDescent="0.25">
      <c r="A12" s="407"/>
      <c r="B12" s="405"/>
      <c r="C12" s="404"/>
      <c r="D12" s="399"/>
      <c r="E12" s="399"/>
      <c r="F12" s="399"/>
      <c r="G12" s="390"/>
      <c r="H12" s="390"/>
      <c r="I12" s="390"/>
      <c r="J12" s="390"/>
      <c r="K12" s="70"/>
      <c r="L12" s="70"/>
    </row>
    <row r="13" spans="1:12" ht="39" customHeight="1" x14ac:dyDescent="0.25">
      <c r="A13" s="408"/>
      <c r="B13" s="405"/>
      <c r="C13" s="404"/>
      <c r="D13" s="400"/>
      <c r="E13" s="400"/>
      <c r="F13" s="400"/>
      <c r="G13" s="390"/>
      <c r="H13" s="390"/>
      <c r="I13" s="390"/>
      <c r="J13" s="390"/>
      <c r="K13" s="70"/>
      <c r="L13" s="70"/>
    </row>
    <row r="14" spans="1:12" ht="14.1" customHeight="1" x14ac:dyDescent="0.25">
      <c r="A14" s="415" t="s">
        <v>275</v>
      </c>
      <c r="B14" s="71" t="s">
        <v>276</v>
      </c>
      <c r="C14" s="244"/>
      <c r="D14" s="247"/>
      <c r="E14" s="245">
        <f>C14-D14</f>
        <v>0</v>
      </c>
      <c r="F14" s="246" t="e">
        <f>(D14/C14)</f>
        <v>#DIV/0!</v>
      </c>
      <c r="G14" s="390"/>
      <c r="H14" s="390"/>
      <c r="I14" s="390"/>
      <c r="J14" s="390"/>
      <c r="K14" s="70"/>
      <c r="L14" s="70"/>
    </row>
    <row r="15" spans="1:12" ht="14.1" customHeight="1" x14ac:dyDescent="0.25">
      <c r="A15" s="416"/>
      <c r="B15" s="71" t="s">
        <v>277</v>
      </c>
      <c r="C15" s="244"/>
      <c r="D15" s="244"/>
      <c r="E15" s="72">
        <f>C15-D15</f>
        <v>0</v>
      </c>
      <c r="F15" s="246" t="e">
        <f>(D15/C15)</f>
        <v>#DIV/0!</v>
      </c>
      <c r="G15" s="390"/>
      <c r="H15" s="390"/>
      <c r="I15" s="390"/>
      <c r="J15" s="390"/>
      <c r="K15" s="70"/>
      <c r="L15" s="70"/>
    </row>
    <row r="16" spans="1:12" ht="14.1" customHeight="1" x14ac:dyDescent="0.25">
      <c r="A16" s="416"/>
      <c r="B16" s="73" t="s">
        <v>278</v>
      </c>
      <c r="C16" s="410"/>
      <c r="D16" s="410"/>
      <c r="E16" s="380">
        <f>C16-D16</f>
        <v>0</v>
      </c>
      <c r="F16" s="382" t="e">
        <f>(D16/C16)</f>
        <v>#DIV/0!</v>
      </c>
      <c r="G16" s="390"/>
      <c r="H16" s="390"/>
      <c r="I16" s="390"/>
      <c r="J16" s="390"/>
      <c r="K16" s="70"/>
      <c r="L16" s="70"/>
    </row>
    <row r="17" spans="1:12" ht="14.1" customHeight="1" x14ac:dyDescent="0.25">
      <c r="A17" s="416"/>
      <c r="B17" s="74" t="s">
        <v>279</v>
      </c>
      <c r="C17" s="411"/>
      <c r="D17" s="411"/>
      <c r="E17" s="381"/>
      <c r="F17" s="383"/>
      <c r="G17" s="390"/>
      <c r="H17" s="390"/>
      <c r="I17" s="390"/>
      <c r="J17" s="390"/>
      <c r="K17" s="70"/>
      <c r="L17" s="70"/>
    </row>
    <row r="18" spans="1:12" ht="14.1" customHeight="1" x14ac:dyDescent="0.25">
      <c r="A18" s="416"/>
      <c r="B18" s="73" t="s">
        <v>278</v>
      </c>
      <c r="C18" s="410"/>
      <c r="D18" s="410"/>
      <c r="E18" s="380">
        <f>C18-D18</f>
        <v>0</v>
      </c>
      <c r="F18" s="382" t="e">
        <f>(D18/C18)</f>
        <v>#DIV/0!</v>
      </c>
      <c r="G18" s="390"/>
      <c r="H18" s="390"/>
      <c r="I18" s="390"/>
      <c r="J18" s="390"/>
      <c r="K18" s="70"/>
      <c r="L18" s="70"/>
    </row>
    <row r="19" spans="1:12" ht="24.95" customHeight="1" x14ac:dyDescent="0.25">
      <c r="A19" s="416"/>
      <c r="B19" s="74" t="s">
        <v>363</v>
      </c>
      <c r="C19" s="411"/>
      <c r="D19" s="411"/>
      <c r="E19" s="381"/>
      <c r="F19" s="383"/>
      <c r="G19" s="390"/>
      <c r="H19" s="390"/>
      <c r="I19" s="390"/>
      <c r="J19" s="390"/>
      <c r="K19" s="70"/>
      <c r="L19" s="70"/>
    </row>
    <row r="20" spans="1:12" ht="14.1" customHeight="1" x14ac:dyDescent="0.25">
      <c r="A20" s="416"/>
      <c r="B20" s="73" t="s">
        <v>278</v>
      </c>
      <c r="C20" s="410"/>
      <c r="D20" s="410"/>
      <c r="E20" s="380">
        <f>C20-D20</f>
        <v>0</v>
      </c>
      <c r="F20" s="382" t="e">
        <f>(D20/C20)</f>
        <v>#DIV/0!</v>
      </c>
      <c r="G20" s="390"/>
      <c r="H20" s="390"/>
      <c r="I20" s="390"/>
      <c r="J20" s="390"/>
      <c r="K20" s="70"/>
      <c r="L20" s="70"/>
    </row>
    <row r="21" spans="1:12" ht="24.95" customHeight="1" x14ac:dyDescent="0.25">
      <c r="A21" s="416"/>
      <c r="B21" s="74" t="s">
        <v>280</v>
      </c>
      <c r="C21" s="411"/>
      <c r="D21" s="411"/>
      <c r="E21" s="381"/>
      <c r="F21" s="383"/>
      <c r="G21" s="390"/>
      <c r="H21" s="390"/>
      <c r="I21" s="390"/>
      <c r="J21" s="390"/>
      <c r="K21" s="70"/>
      <c r="L21" s="70"/>
    </row>
    <row r="22" spans="1:12" ht="14.1" customHeight="1" x14ac:dyDescent="0.25">
      <c r="A22" s="416"/>
      <c r="B22" s="71" t="s">
        <v>281</v>
      </c>
      <c r="C22" s="72">
        <f>C16+C18+C20</f>
        <v>0</v>
      </c>
      <c r="D22" s="72">
        <f>D16+D18+D20</f>
        <v>0</v>
      </c>
      <c r="E22" s="72">
        <f t="shared" ref="E22:E28" si="0">C22-D22</f>
        <v>0</v>
      </c>
      <c r="F22" s="86" t="e">
        <f t="shared" ref="F22:F29" si="1">(D22/C22)</f>
        <v>#DIV/0!</v>
      </c>
      <c r="G22" s="390"/>
      <c r="H22" s="390"/>
      <c r="I22" s="390"/>
      <c r="J22" s="390"/>
      <c r="K22" s="70"/>
      <c r="L22" s="70"/>
    </row>
    <row r="23" spans="1:12" ht="14.1" customHeight="1" x14ac:dyDescent="0.25">
      <c r="A23" s="416"/>
      <c r="B23" s="71" t="s">
        <v>379</v>
      </c>
      <c r="C23" s="244"/>
      <c r="D23" s="244"/>
      <c r="E23" s="244"/>
      <c r="F23" s="257"/>
      <c r="G23" s="390"/>
      <c r="H23" s="390"/>
      <c r="I23" s="390"/>
      <c r="J23" s="390"/>
      <c r="K23" s="70"/>
      <c r="L23" s="70"/>
    </row>
    <row r="24" spans="1:12" ht="14.1" customHeight="1" x14ac:dyDescent="0.25">
      <c r="A24" s="417"/>
      <c r="B24" s="75" t="s">
        <v>282</v>
      </c>
      <c r="C24" s="72">
        <f>C14+C15+C22+C23</f>
        <v>0</v>
      </c>
      <c r="D24" s="72">
        <f>D14+D15+D22+D23</f>
        <v>0</v>
      </c>
      <c r="E24" s="72">
        <f t="shared" si="0"/>
        <v>0</v>
      </c>
      <c r="F24" s="86" t="e">
        <f t="shared" si="1"/>
        <v>#DIV/0!</v>
      </c>
      <c r="G24" s="390"/>
      <c r="H24" s="390"/>
      <c r="I24" s="390"/>
      <c r="J24" s="390"/>
      <c r="K24" s="70"/>
      <c r="L24" s="70"/>
    </row>
    <row r="25" spans="1:12" ht="14.1" customHeight="1" x14ac:dyDescent="0.25">
      <c r="A25" s="417"/>
      <c r="B25" s="75" t="s">
        <v>362</v>
      </c>
      <c r="C25" s="72">
        <f>C14*0.15</f>
        <v>0</v>
      </c>
      <c r="D25" s="72">
        <f>D14*0.15</f>
        <v>0</v>
      </c>
      <c r="E25" s="72">
        <f t="shared" si="0"/>
        <v>0</v>
      </c>
      <c r="F25" s="86" t="e">
        <f t="shared" si="1"/>
        <v>#DIV/0!</v>
      </c>
      <c r="G25" s="390"/>
      <c r="H25" s="390"/>
      <c r="I25" s="390"/>
      <c r="J25" s="390"/>
      <c r="K25" s="70"/>
      <c r="L25" s="70"/>
    </row>
    <row r="26" spans="1:12" ht="20.100000000000001" customHeight="1" x14ac:dyDescent="0.25">
      <c r="A26" s="417"/>
      <c r="B26" s="76" t="s">
        <v>6</v>
      </c>
      <c r="C26" s="77">
        <f>C24+C25</f>
        <v>0</v>
      </c>
      <c r="D26" s="77">
        <f>D24+D25</f>
        <v>0</v>
      </c>
      <c r="E26" s="77">
        <f t="shared" si="0"/>
        <v>0</v>
      </c>
      <c r="F26" s="258" t="e">
        <f t="shared" si="1"/>
        <v>#DIV/0!</v>
      </c>
      <c r="G26" s="390"/>
      <c r="H26" s="390"/>
      <c r="I26" s="390"/>
      <c r="J26" s="390"/>
      <c r="K26" s="70"/>
      <c r="L26" s="70"/>
    </row>
    <row r="27" spans="1:12" ht="14.1" customHeight="1" x14ac:dyDescent="0.25">
      <c r="A27" s="412" t="s">
        <v>283</v>
      </c>
      <c r="B27" s="71" t="s">
        <v>276</v>
      </c>
      <c r="C27" s="244"/>
      <c r="D27" s="244"/>
      <c r="E27" s="72">
        <f t="shared" si="0"/>
        <v>0</v>
      </c>
      <c r="F27" s="246" t="e">
        <f t="shared" si="1"/>
        <v>#DIV/0!</v>
      </c>
      <c r="G27" s="390"/>
      <c r="H27" s="390"/>
      <c r="I27" s="390"/>
      <c r="J27" s="390"/>
      <c r="K27" s="70"/>
      <c r="L27" s="70"/>
    </row>
    <row r="28" spans="1:12" ht="14.1" customHeight="1" x14ac:dyDescent="0.25">
      <c r="A28" s="413"/>
      <c r="B28" s="71" t="s">
        <v>277</v>
      </c>
      <c r="C28" s="244"/>
      <c r="D28" s="244"/>
      <c r="E28" s="72">
        <f t="shared" si="0"/>
        <v>0</v>
      </c>
      <c r="F28" s="246" t="e">
        <f t="shared" si="1"/>
        <v>#DIV/0!</v>
      </c>
      <c r="G28" s="390"/>
      <c r="H28" s="390"/>
      <c r="I28" s="390"/>
      <c r="J28" s="390"/>
      <c r="K28" s="70"/>
      <c r="L28" s="70"/>
    </row>
    <row r="29" spans="1:12" ht="14.1" customHeight="1" x14ac:dyDescent="0.25">
      <c r="A29" s="413"/>
      <c r="B29" s="73" t="s">
        <v>278</v>
      </c>
      <c r="C29" s="378"/>
      <c r="D29" s="378"/>
      <c r="E29" s="380">
        <f>C29-D29</f>
        <v>0</v>
      </c>
      <c r="F29" s="382" t="e">
        <f t="shared" si="1"/>
        <v>#DIV/0!</v>
      </c>
      <c r="G29" s="390"/>
      <c r="H29" s="390"/>
      <c r="I29" s="390"/>
      <c r="J29" s="390"/>
      <c r="K29" s="70"/>
      <c r="L29" s="70"/>
    </row>
    <row r="30" spans="1:12" ht="14.1" customHeight="1" x14ac:dyDescent="0.25">
      <c r="A30" s="413"/>
      <c r="B30" s="74" t="s">
        <v>279</v>
      </c>
      <c r="C30" s="378"/>
      <c r="D30" s="378"/>
      <c r="E30" s="381"/>
      <c r="F30" s="383" t="e">
        <f>(D30/C30)*100</f>
        <v>#DIV/0!</v>
      </c>
      <c r="G30" s="390"/>
      <c r="H30" s="390"/>
      <c r="I30" s="390"/>
      <c r="J30" s="390"/>
      <c r="K30" s="70"/>
      <c r="L30" s="70"/>
    </row>
    <row r="31" spans="1:12" ht="14.1" customHeight="1" x14ac:dyDescent="0.25">
      <c r="A31" s="413"/>
      <c r="B31" s="73" t="s">
        <v>278</v>
      </c>
      <c r="C31" s="378"/>
      <c r="D31" s="378"/>
      <c r="E31" s="380">
        <f>C31-D31</f>
        <v>0</v>
      </c>
      <c r="F31" s="382" t="e">
        <f>(D31/C31)</f>
        <v>#DIV/0!</v>
      </c>
      <c r="G31" s="390"/>
      <c r="H31" s="390"/>
      <c r="I31" s="390"/>
      <c r="J31" s="390"/>
      <c r="K31" s="70"/>
      <c r="L31" s="70"/>
    </row>
    <row r="32" spans="1:12" ht="24.95" customHeight="1" x14ac:dyDescent="0.25">
      <c r="A32" s="413"/>
      <c r="B32" s="74" t="s">
        <v>363</v>
      </c>
      <c r="C32" s="378"/>
      <c r="D32" s="378"/>
      <c r="E32" s="381"/>
      <c r="F32" s="383" t="e">
        <f>(D32/C32)*100</f>
        <v>#DIV/0!</v>
      </c>
      <c r="G32" s="390"/>
      <c r="H32" s="390"/>
      <c r="I32" s="390"/>
      <c r="J32" s="390"/>
      <c r="K32" s="70"/>
      <c r="L32" s="70"/>
    </row>
    <row r="33" spans="1:12" ht="14.1" customHeight="1" x14ac:dyDescent="0.25">
      <c r="A33" s="413"/>
      <c r="B33" s="73" t="s">
        <v>278</v>
      </c>
      <c r="C33" s="378"/>
      <c r="D33" s="378"/>
      <c r="E33" s="380">
        <f>C33-D33</f>
        <v>0</v>
      </c>
      <c r="F33" s="382" t="e">
        <f>(D33/C33)</f>
        <v>#DIV/0!</v>
      </c>
      <c r="G33" s="390"/>
      <c r="H33" s="390"/>
      <c r="I33" s="390"/>
      <c r="J33" s="390"/>
      <c r="K33" s="70"/>
      <c r="L33" s="70"/>
    </row>
    <row r="34" spans="1:12" ht="24.95" customHeight="1" x14ac:dyDescent="0.25">
      <c r="A34" s="413"/>
      <c r="B34" s="74" t="s">
        <v>280</v>
      </c>
      <c r="C34" s="379"/>
      <c r="D34" s="379"/>
      <c r="E34" s="381"/>
      <c r="F34" s="383" t="e">
        <f>(D34/C34)*100</f>
        <v>#DIV/0!</v>
      </c>
      <c r="G34" s="390"/>
      <c r="H34" s="390"/>
      <c r="I34" s="390"/>
      <c r="J34" s="390"/>
      <c r="K34" s="70"/>
      <c r="L34" s="70"/>
    </row>
    <row r="35" spans="1:12" ht="14.1" customHeight="1" x14ac:dyDescent="0.25">
      <c r="A35" s="413"/>
      <c r="B35" s="71" t="s">
        <v>281</v>
      </c>
      <c r="C35" s="72">
        <f>C29+C31+C33</f>
        <v>0</v>
      </c>
      <c r="D35" s="72">
        <f>D29+D31+D33</f>
        <v>0</v>
      </c>
      <c r="E35" s="72">
        <f>E29+E31+E33</f>
        <v>0</v>
      </c>
      <c r="F35" s="86" t="e">
        <f t="shared" ref="F35:F42" si="2">(D35/C35)</f>
        <v>#DIV/0!</v>
      </c>
      <c r="G35" s="390"/>
      <c r="H35" s="390"/>
      <c r="I35" s="390"/>
      <c r="J35" s="390"/>
      <c r="K35" s="70"/>
      <c r="L35" s="70"/>
    </row>
    <row r="36" spans="1:12" ht="14.1" customHeight="1" x14ac:dyDescent="0.25">
      <c r="A36" s="413"/>
      <c r="B36" s="71" t="s">
        <v>379</v>
      </c>
      <c r="C36" s="244"/>
      <c r="D36" s="244"/>
      <c r="E36" s="244"/>
      <c r="F36" s="257"/>
      <c r="G36" s="390"/>
      <c r="H36" s="390"/>
      <c r="I36" s="390"/>
      <c r="J36" s="390"/>
      <c r="K36" s="70"/>
      <c r="L36" s="70"/>
    </row>
    <row r="37" spans="1:12" ht="14.1" customHeight="1" x14ac:dyDescent="0.25">
      <c r="A37" s="414"/>
      <c r="B37" s="75" t="s">
        <v>282</v>
      </c>
      <c r="C37" s="72">
        <f>C27+C28+C35+C36</f>
        <v>0</v>
      </c>
      <c r="D37" s="72">
        <f>D27+D28+D35+D36</f>
        <v>0</v>
      </c>
      <c r="E37" s="72">
        <f>E27+E28+E35</f>
        <v>0</v>
      </c>
      <c r="F37" s="86" t="e">
        <f t="shared" si="2"/>
        <v>#DIV/0!</v>
      </c>
      <c r="G37" s="390"/>
      <c r="H37" s="390"/>
      <c r="I37" s="390"/>
      <c r="J37" s="390"/>
      <c r="K37" s="70"/>
      <c r="L37" s="70"/>
    </row>
    <row r="38" spans="1:12" ht="14.1" customHeight="1" x14ac:dyDescent="0.25">
      <c r="A38" s="414"/>
      <c r="B38" s="75" t="s">
        <v>362</v>
      </c>
      <c r="C38" s="72">
        <f>C27*0.15</f>
        <v>0</v>
      </c>
      <c r="D38" s="72">
        <f>D27*0.15</f>
        <v>0</v>
      </c>
      <c r="E38" s="72">
        <f>E27*0.15</f>
        <v>0</v>
      </c>
      <c r="F38" s="86" t="e">
        <f t="shared" si="2"/>
        <v>#DIV/0!</v>
      </c>
      <c r="G38" s="390"/>
      <c r="H38" s="390"/>
      <c r="I38" s="390"/>
      <c r="J38" s="390"/>
      <c r="K38" s="70"/>
      <c r="L38" s="70"/>
    </row>
    <row r="39" spans="1:12" ht="20.100000000000001" customHeight="1" x14ac:dyDescent="0.25">
      <c r="A39" s="414"/>
      <c r="B39" s="78" t="s">
        <v>6</v>
      </c>
      <c r="C39" s="79">
        <f>C37+C38</f>
        <v>0</v>
      </c>
      <c r="D39" s="79">
        <f>D37+D38</f>
        <v>0</v>
      </c>
      <c r="E39" s="79">
        <f>E37+E38</f>
        <v>0</v>
      </c>
      <c r="F39" s="259" t="e">
        <f t="shared" si="2"/>
        <v>#DIV/0!</v>
      </c>
      <c r="G39" s="390"/>
      <c r="H39" s="390"/>
      <c r="I39" s="390"/>
      <c r="J39" s="390"/>
      <c r="K39" s="70"/>
      <c r="L39" s="70"/>
    </row>
    <row r="40" spans="1:12" ht="14.1" customHeight="1" x14ac:dyDescent="0.25">
      <c r="A40" s="393" t="s">
        <v>284</v>
      </c>
      <c r="B40" s="71" t="s">
        <v>276</v>
      </c>
      <c r="C40" s="244"/>
      <c r="D40" s="244"/>
      <c r="E40" s="72">
        <f>C40-D40</f>
        <v>0</v>
      </c>
      <c r="F40" s="246" t="e">
        <f t="shared" si="2"/>
        <v>#DIV/0!</v>
      </c>
      <c r="G40" s="390"/>
      <c r="H40" s="390"/>
      <c r="I40" s="390"/>
      <c r="J40" s="390"/>
      <c r="K40" s="70"/>
      <c r="L40" s="70"/>
    </row>
    <row r="41" spans="1:12" ht="14.1" customHeight="1" x14ac:dyDescent="0.25">
      <c r="A41" s="394"/>
      <c r="B41" s="71" t="s">
        <v>277</v>
      </c>
      <c r="C41" s="244"/>
      <c r="D41" s="244"/>
      <c r="E41" s="72">
        <f>C41-D41</f>
        <v>0</v>
      </c>
      <c r="F41" s="246" t="e">
        <f t="shared" si="2"/>
        <v>#DIV/0!</v>
      </c>
      <c r="G41" s="390"/>
      <c r="H41" s="390"/>
      <c r="I41" s="390"/>
      <c r="J41" s="390"/>
      <c r="K41" s="70"/>
      <c r="L41" s="70"/>
    </row>
    <row r="42" spans="1:12" ht="14.1" customHeight="1" x14ac:dyDescent="0.25">
      <c r="A42" s="394"/>
      <c r="B42" s="73" t="s">
        <v>278</v>
      </c>
      <c r="C42" s="378"/>
      <c r="D42" s="378"/>
      <c r="E42" s="380">
        <f>C42-D42</f>
        <v>0</v>
      </c>
      <c r="F42" s="382" t="e">
        <f t="shared" si="2"/>
        <v>#DIV/0!</v>
      </c>
      <c r="G42" s="390"/>
      <c r="H42" s="390"/>
      <c r="I42" s="390"/>
      <c r="J42" s="390"/>
      <c r="K42" s="70"/>
      <c r="L42" s="70"/>
    </row>
    <row r="43" spans="1:12" ht="14.1" customHeight="1" x14ac:dyDescent="0.25">
      <c r="A43" s="394"/>
      <c r="B43" s="74" t="s">
        <v>279</v>
      </c>
      <c r="C43" s="378"/>
      <c r="D43" s="378"/>
      <c r="E43" s="381"/>
      <c r="F43" s="383" t="e">
        <f>(D43/C43)*100</f>
        <v>#DIV/0!</v>
      </c>
      <c r="G43" s="390"/>
      <c r="H43" s="390"/>
      <c r="I43" s="390"/>
      <c r="J43" s="390"/>
      <c r="K43" s="70"/>
      <c r="L43" s="70"/>
    </row>
    <row r="44" spans="1:12" ht="14.1" customHeight="1" x14ac:dyDescent="0.25">
      <c r="A44" s="394"/>
      <c r="B44" s="73" t="s">
        <v>278</v>
      </c>
      <c r="C44" s="378"/>
      <c r="D44" s="378"/>
      <c r="E44" s="380">
        <f>C44-D44</f>
        <v>0</v>
      </c>
      <c r="F44" s="382" t="e">
        <f>(D44/C44)</f>
        <v>#DIV/0!</v>
      </c>
      <c r="G44" s="390"/>
      <c r="H44" s="390"/>
      <c r="I44" s="390"/>
      <c r="J44" s="390"/>
      <c r="K44" s="70"/>
      <c r="L44" s="70"/>
    </row>
    <row r="45" spans="1:12" ht="24.95" customHeight="1" x14ac:dyDescent="0.25">
      <c r="A45" s="394"/>
      <c r="B45" s="74" t="s">
        <v>363</v>
      </c>
      <c r="C45" s="378"/>
      <c r="D45" s="378"/>
      <c r="E45" s="381"/>
      <c r="F45" s="383" t="e">
        <f>(D45/C45)*100</f>
        <v>#DIV/0!</v>
      </c>
      <c r="G45" s="390"/>
      <c r="H45" s="390"/>
      <c r="I45" s="390"/>
      <c r="J45" s="390"/>
      <c r="K45" s="70"/>
      <c r="L45" s="70"/>
    </row>
    <row r="46" spans="1:12" ht="14.1" customHeight="1" x14ac:dyDescent="0.25">
      <c r="A46" s="394"/>
      <c r="B46" s="73" t="s">
        <v>278</v>
      </c>
      <c r="C46" s="378"/>
      <c r="D46" s="378"/>
      <c r="E46" s="380">
        <f>C46-D46</f>
        <v>0</v>
      </c>
      <c r="F46" s="382" t="e">
        <f>(D46/C46)</f>
        <v>#DIV/0!</v>
      </c>
      <c r="G46" s="390"/>
      <c r="H46" s="390"/>
      <c r="I46" s="390"/>
      <c r="J46" s="390"/>
      <c r="K46" s="70"/>
      <c r="L46" s="70"/>
    </row>
    <row r="47" spans="1:12" ht="24.95" customHeight="1" x14ac:dyDescent="0.25">
      <c r="A47" s="394"/>
      <c r="B47" s="74" t="s">
        <v>280</v>
      </c>
      <c r="C47" s="379"/>
      <c r="D47" s="379"/>
      <c r="E47" s="381"/>
      <c r="F47" s="383" t="e">
        <f>(D47/C47)*100</f>
        <v>#DIV/0!</v>
      </c>
      <c r="G47" s="390"/>
      <c r="H47" s="390"/>
      <c r="I47" s="390"/>
      <c r="J47" s="390"/>
      <c r="K47" s="70"/>
      <c r="L47" s="70"/>
    </row>
    <row r="48" spans="1:12" ht="14.1" customHeight="1" x14ac:dyDescent="0.25">
      <c r="A48" s="394"/>
      <c r="B48" s="71" t="s">
        <v>281</v>
      </c>
      <c r="C48" s="72">
        <f>C42+C44+C46</f>
        <v>0</v>
      </c>
      <c r="D48" s="72">
        <f>D42+D44+D46</f>
        <v>0</v>
      </c>
      <c r="E48" s="72">
        <f>E42+E44+E46</f>
        <v>0</v>
      </c>
      <c r="F48" s="86" t="e">
        <f t="shared" ref="F48:F55" si="3">(D48/C48)</f>
        <v>#DIV/0!</v>
      </c>
      <c r="G48" s="390"/>
      <c r="H48" s="390"/>
      <c r="I48" s="390"/>
      <c r="J48" s="390"/>
      <c r="K48" s="70"/>
      <c r="L48" s="70"/>
    </row>
    <row r="49" spans="1:12" ht="14.1" customHeight="1" x14ac:dyDescent="0.25">
      <c r="A49" s="394"/>
      <c r="B49" s="71" t="s">
        <v>379</v>
      </c>
      <c r="C49" s="244"/>
      <c r="D49" s="244"/>
      <c r="E49" s="244"/>
      <c r="F49" s="257"/>
      <c r="G49" s="390"/>
      <c r="H49" s="390"/>
      <c r="I49" s="390"/>
      <c r="J49" s="390"/>
      <c r="K49" s="70"/>
      <c r="L49" s="70"/>
    </row>
    <row r="50" spans="1:12" ht="14.1" customHeight="1" x14ac:dyDescent="0.25">
      <c r="A50" s="395"/>
      <c r="B50" s="75" t="s">
        <v>282</v>
      </c>
      <c r="C50" s="72">
        <f>C40+C41+C48+C49</f>
        <v>0</v>
      </c>
      <c r="D50" s="72">
        <f>D40+D41+D48+D49</f>
        <v>0</v>
      </c>
      <c r="E50" s="72">
        <f>E40+E41+E48</f>
        <v>0</v>
      </c>
      <c r="F50" s="86" t="e">
        <f t="shared" si="3"/>
        <v>#DIV/0!</v>
      </c>
      <c r="G50" s="390"/>
      <c r="H50" s="390"/>
      <c r="I50" s="390"/>
      <c r="J50" s="390"/>
      <c r="K50" s="70"/>
      <c r="L50" s="70"/>
    </row>
    <row r="51" spans="1:12" ht="14.1" customHeight="1" x14ac:dyDescent="0.25">
      <c r="A51" s="395"/>
      <c r="B51" s="75" t="s">
        <v>362</v>
      </c>
      <c r="C51" s="72">
        <f>C40*0.15</f>
        <v>0</v>
      </c>
      <c r="D51" s="72">
        <f>D40*0.15</f>
        <v>0</v>
      </c>
      <c r="E51" s="72">
        <f>E40*0.15</f>
        <v>0</v>
      </c>
      <c r="F51" s="86" t="e">
        <f t="shared" si="3"/>
        <v>#DIV/0!</v>
      </c>
      <c r="G51" s="390"/>
      <c r="H51" s="390"/>
      <c r="I51" s="390"/>
      <c r="J51" s="390"/>
      <c r="K51" s="70"/>
      <c r="L51" s="70"/>
    </row>
    <row r="52" spans="1:12" ht="20.100000000000001" customHeight="1" x14ac:dyDescent="0.25">
      <c r="A52" s="395"/>
      <c r="B52" s="80" t="s">
        <v>6</v>
      </c>
      <c r="C52" s="81">
        <f>C50+C51</f>
        <v>0</v>
      </c>
      <c r="D52" s="81">
        <f>D50+D51</f>
        <v>0</v>
      </c>
      <c r="E52" s="81">
        <f>E50+E51</f>
        <v>0</v>
      </c>
      <c r="F52" s="260" t="e">
        <f t="shared" si="3"/>
        <v>#DIV/0!</v>
      </c>
      <c r="G52" s="390"/>
      <c r="H52" s="390"/>
      <c r="I52" s="390"/>
      <c r="J52" s="390"/>
      <c r="K52" s="70"/>
      <c r="L52" s="70"/>
    </row>
    <row r="53" spans="1:12" ht="14.1" customHeight="1" x14ac:dyDescent="0.25">
      <c r="A53" s="386" t="s">
        <v>285</v>
      </c>
      <c r="B53" s="71" t="s">
        <v>276</v>
      </c>
      <c r="C53" s="244"/>
      <c r="D53" s="244"/>
      <c r="E53" s="72">
        <f>C53-D53</f>
        <v>0</v>
      </c>
      <c r="F53" s="246" t="e">
        <f t="shared" si="3"/>
        <v>#DIV/0!</v>
      </c>
      <c r="G53" s="390"/>
      <c r="H53" s="390"/>
      <c r="I53" s="390"/>
      <c r="J53" s="390"/>
      <c r="K53" s="70"/>
      <c r="L53" s="70"/>
    </row>
    <row r="54" spans="1:12" ht="14.1" customHeight="1" x14ac:dyDescent="0.25">
      <c r="A54" s="387"/>
      <c r="B54" s="71" t="s">
        <v>277</v>
      </c>
      <c r="C54" s="244"/>
      <c r="D54" s="244"/>
      <c r="E54" s="72">
        <f>C54-D54</f>
        <v>0</v>
      </c>
      <c r="F54" s="246" t="e">
        <f t="shared" si="3"/>
        <v>#DIV/0!</v>
      </c>
      <c r="G54" s="390"/>
      <c r="H54" s="390"/>
      <c r="I54" s="390"/>
      <c r="J54" s="390"/>
      <c r="K54" s="70"/>
      <c r="L54" s="70"/>
    </row>
    <row r="55" spans="1:12" ht="14.1" customHeight="1" x14ac:dyDescent="0.25">
      <c r="A55" s="387"/>
      <c r="B55" s="73" t="s">
        <v>278</v>
      </c>
      <c r="C55" s="378"/>
      <c r="D55" s="378"/>
      <c r="E55" s="380">
        <f>C55-D55</f>
        <v>0</v>
      </c>
      <c r="F55" s="382" t="e">
        <f t="shared" si="3"/>
        <v>#DIV/0!</v>
      </c>
      <c r="G55" s="390"/>
      <c r="H55" s="390"/>
      <c r="I55" s="390"/>
      <c r="J55" s="390"/>
      <c r="K55" s="70"/>
      <c r="L55" s="70"/>
    </row>
    <row r="56" spans="1:12" ht="14.1" customHeight="1" x14ac:dyDescent="0.25">
      <c r="A56" s="387"/>
      <c r="B56" s="74" t="s">
        <v>279</v>
      </c>
      <c r="C56" s="378"/>
      <c r="D56" s="378"/>
      <c r="E56" s="381"/>
      <c r="F56" s="383" t="e">
        <f>(D56/C56)*100</f>
        <v>#DIV/0!</v>
      </c>
      <c r="G56" s="390"/>
      <c r="H56" s="390"/>
      <c r="I56" s="390"/>
      <c r="J56" s="390"/>
      <c r="K56" s="70"/>
      <c r="L56" s="70"/>
    </row>
    <row r="57" spans="1:12" ht="14.1" customHeight="1" x14ac:dyDescent="0.25">
      <c r="A57" s="387"/>
      <c r="B57" s="73" t="s">
        <v>278</v>
      </c>
      <c r="C57" s="378"/>
      <c r="D57" s="378"/>
      <c r="E57" s="380">
        <f>C57-D57</f>
        <v>0</v>
      </c>
      <c r="F57" s="382" t="e">
        <f>(D57/C57)</f>
        <v>#DIV/0!</v>
      </c>
      <c r="G57" s="390"/>
      <c r="H57" s="390"/>
      <c r="I57" s="390"/>
      <c r="J57" s="390"/>
      <c r="K57" s="70"/>
      <c r="L57" s="70"/>
    </row>
    <row r="58" spans="1:12" ht="24.95" customHeight="1" x14ac:dyDescent="0.25">
      <c r="A58" s="387"/>
      <c r="B58" s="74" t="s">
        <v>363</v>
      </c>
      <c r="C58" s="378"/>
      <c r="D58" s="378"/>
      <c r="E58" s="381"/>
      <c r="F58" s="383" t="e">
        <f>(D58/C58)*100</f>
        <v>#DIV/0!</v>
      </c>
      <c r="G58" s="390"/>
      <c r="H58" s="390"/>
      <c r="I58" s="390"/>
      <c r="J58" s="390"/>
      <c r="K58" s="70"/>
      <c r="L58" s="70"/>
    </row>
    <row r="59" spans="1:12" ht="14.1" customHeight="1" x14ac:dyDescent="0.25">
      <c r="A59" s="387"/>
      <c r="B59" s="73" t="s">
        <v>278</v>
      </c>
      <c r="C59" s="378"/>
      <c r="D59" s="378"/>
      <c r="E59" s="380">
        <f>C59-D59</f>
        <v>0</v>
      </c>
      <c r="F59" s="382" t="e">
        <f>(D59/C59)</f>
        <v>#DIV/0!</v>
      </c>
      <c r="G59" s="390"/>
      <c r="H59" s="390"/>
      <c r="I59" s="390"/>
      <c r="J59" s="390"/>
      <c r="K59" s="70"/>
      <c r="L59" s="70"/>
    </row>
    <row r="60" spans="1:12" ht="24.95" customHeight="1" x14ac:dyDescent="0.25">
      <c r="A60" s="387"/>
      <c r="B60" s="74" t="s">
        <v>280</v>
      </c>
      <c r="C60" s="379"/>
      <c r="D60" s="379"/>
      <c r="E60" s="381"/>
      <c r="F60" s="383" t="e">
        <f>(D60/C60)*100</f>
        <v>#DIV/0!</v>
      </c>
      <c r="G60" s="390"/>
      <c r="H60" s="390"/>
      <c r="I60" s="390"/>
      <c r="J60" s="390"/>
      <c r="K60" s="70"/>
      <c r="L60" s="70"/>
    </row>
    <row r="61" spans="1:12" ht="14.1" customHeight="1" x14ac:dyDescent="0.25">
      <c r="A61" s="387"/>
      <c r="B61" s="71" t="s">
        <v>281</v>
      </c>
      <c r="C61" s="72">
        <f>C55+C57+C59</f>
        <v>0</v>
      </c>
      <c r="D61" s="72">
        <f>D55+D57+D59</f>
        <v>0</v>
      </c>
      <c r="E61" s="72">
        <f>E55+E57+E59</f>
        <v>0</v>
      </c>
      <c r="F61" s="86" t="e">
        <f t="shared" ref="F61:F72" si="4">(D61/C61)</f>
        <v>#DIV/0!</v>
      </c>
      <c r="G61" s="390"/>
      <c r="H61" s="390"/>
      <c r="I61" s="390"/>
      <c r="J61" s="390"/>
      <c r="K61" s="70"/>
      <c r="L61" s="70"/>
    </row>
    <row r="62" spans="1:12" ht="14.1" customHeight="1" x14ac:dyDescent="0.25">
      <c r="A62" s="387"/>
      <c r="B62" s="71" t="s">
        <v>379</v>
      </c>
      <c r="C62" s="244"/>
      <c r="D62" s="244"/>
      <c r="E62" s="244"/>
      <c r="F62" s="257"/>
      <c r="G62" s="390"/>
      <c r="H62" s="390"/>
      <c r="I62" s="390"/>
      <c r="J62" s="390"/>
      <c r="K62" s="70"/>
      <c r="L62" s="70"/>
    </row>
    <row r="63" spans="1:12" ht="14.1" customHeight="1" x14ac:dyDescent="0.25">
      <c r="A63" s="388"/>
      <c r="B63" s="75" t="s">
        <v>282</v>
      </c>
      <c r="C63" s="72">
        <f>C53+C54+C61+C62</f>
        <v>0</v>
      </c>
      <c r="D63" s="72">
        <f>D53+D54+D61+D62</f>
        <v>0</v>
      </c>
      <c r="E63" s="72">
        <f>E53+E54+E61</f>
        <v>0</v>
      </c>
      <c r="F63" s="86" t="e">
        <f t="shared" si="4"/>
        <v>#DIV/0!</v>
      </c>
      <c r="G63" s="390"/>
      <c r="H63" s="390"/>
      <c r="I63" s="390"/>
      <c r="J63" s="390"/>
      <c r="K63" s="70"/>
      <c r="L63" s="70"/>
    </row>
    <row r="64" spans="1:12" ht="14.1" customHeight="1" x14ac:dyDescent="0.25">
      <c r="A64" s="388"/>
      <c r="B64" s="75" t="s">
        <v>362</v>
      </c>
      <c r="C64" s="72">
        <f>C53*0.15</f>
        <v>0</v>
      </c>
      <c r="D64" s="72">
        <f>D53*0.15</f>
        <v>0</v>
      </c>
      <c r="E64" s="72">
        <f>E53*0.15</f>
        <v>0</v>
      </c>
      <c r="F64" s="86" t="e">
        <f t="shared" si="4"/>
        <v>#DIV/0!</v>
      </c>
      <c r="G64" s="390"/>
      <c r="H64" s="390"/>
      <c r="I64" s="390"/>
      <c r="J64" s="390"/>
      <c r="K64" s="70"/>
      <c r="L64" s="70"/>
    </row>
    <row r="65" spans="1:12" ht="20.100000000000001" customHeight="1" x14ac:dyDescent="0.25">
      <c r="A65" s="388"/>
      <c r="B65" s="261" t="s">
        <v>6</v>
      </c>
      <c r="C65" s="263">
        <f>C63+C64</f>
        <v>0</v>
      </c>
      <c r="D65" s="263">
        <f>D63+D64</f>
        <v>0</v>
      </c>
      <c r="E65" s="263">
        <f>E63+E64</f>
        <v>0</v>
      </c>
      <c r="F65" s="262" t="e">
        <f t="shared" si="4"/>
        <v>#DIV/0!</v>
      </c>
      <c r="G65" s="390"/>
      <c r="H65" s="390"/>
      <c r="I65" s="390"/>
      <c r="J65" s="390"/>
      <c r="K65" s="70"/>
      <c r="L65" s="70"/>
    </row>
    <row r="66" spans="1:12" ht="20.100000000000001" customHeight="1" x14ac:dyDescent="0.25">
      <c r="A66" s="256"/>
      <c r="B66" s="172" t="s">
        <v>364</v>
      </c>
      <c r="C66" s="170">
        <f>C14+C27+C40+C53</f>
        <v>0</v>
      </c>
      <c r="D66" s="170">
        <f t="shared" ref="D66:E66" si="5">D14+D27+D40+D53</f>
        <v>0</v>
      </c>
      <c r="E66" s="170">
        <f t="shared" si="5"/>
        <v>0</v>
      </c>
      <c r="F66" s="171" t="e">
        <f t="shared" si="4"/>
        <v>#DIV/0!</v>
      </c>
      <c r="G66" s="390"/>
      <c r="H66" s="390"/>
      <c r="I66" s="390"/>
      <c r="J66" s="390"/>
      <c r="K66" s="70"/>
      <c r="L66" s="70"/>
    </row>
    <row r="67" spans="1:12" ht="20.25" customHeight="1" x14ac:dyDescent="0.25">
      <c r="A67" s="154"/>
      <c r="B67" s="169" t="s">
        <v>365</v>
      </c>
      <c r="C67" s="82">
        <f>C15+C28+C41+C54</f>
        <v>0</v>
      </c>
      <c r="D67" s="82">
        <f t="shared" ref="D67:E67" si="6">D15+D28+D41+D54</f>
        <v>0</v>
      </c>
      <c r="E67" s="82">
        <f t="shared" si="6"/>
        <v>0</v>
      </c>
      <c r="F67" s="83" t="e">
        <f t="shared" si="4"/>
        <v>#DIV/0!</v>
      </c>
      <c r="G67" s="390"/>
      <c r="H67" s="390"/>
      <c r="I67" s="390"/>
      <c r="J67" s="390"/>
      <c r="K67" s="70"/>
      <c r="L67" s="70"/>
    </row>
    <row r="68" spans="1:12" ht="20.100000000000001" customHeight="1" x14ac:dyDescent="0.25">
      <c r="A68" s="154"/>
      <c r="B68" s="249" t="s">
        <v>281</v>
      </c>
      <c r="C68" s="250">
        <f>C22+C35+C48+C61</f>
        <v>0</v>
      </c>
      <c r="D68" s="250">
        <f t="shared" ref="D68:E68" si="7">D22+D35+D48+D61</f>
        <v>0</v>
      </c>
      <c r="E68" s="250">
        <f t="shared" si="7"/>
        <v>0</v>
      </c>
      <c r="F68" s="251" t="e">
        <f t="shared" si="4"/>
        <v>#DIV/0!</v>
      </c>
      <c r="G68" s="390"/>
      <c r="H68" s="390"/>
      <c r="I68" s="390"/>
      <c r="J68" s="390"/>
      <c r="K68" s="70"/>
      <c r="L68" s="70"/>
    </row>
    <row r="69" spans="1:12" ht="20.100000000000001" customHeight="1" x14ac:dyDescent="0.25">
      <c r="A69" s="154"/>
      <c r="B69" s="169" t="s">
        <v>381</v>
      </c>
      <c r="C69" s="252">
        <f>C23+C36+C49+C62</f>
        <v>0</v>
      </c>
      <c r="D69" s="252">
        <f t="shared" ref="D69:E72" si="8">D23+D36+D49+D62</f>
        <v>0</v>
      </c>
      <c r="E69" s="252">
        <f t="shared" si="8"/>
        <v>0</v>
      </c>
      <c r="F69" s="253" t="e">
        <f>(C69/D69)</f>
        <v>#DIV/0!</v>
      </c>
      <c r="G69" s="391"/>
      <c r="H69" s="390"/>
      <c r="I69" s="390"/>
      <c r="J69" s="390"/>
      <c r="K69" s="70"/>
      <c r="L69" s="70"/>
    </row>
    <row r="70" spans="1:12" s="67" customFormat="1" ht="30" customHeight="1" x14ac:dyDescent="0.25">
      <c r="A70" s="154"/>
      <c r="B70" s="264" t="s">
        <v>286</v>
      </c>
      <c r="C70" s="252">
        <f>C24+C37+C50+C63</f>
        <v>0</v>
      </c>
      <c r="D70" s="252">
        <f t="shared" si="8"/>
        <v>0</v>
      </c>
      <c r="E70" s="252">
        <f t="shared" si="8"/>
        <v>0</v>
      </c>
      <c r="F70" s="253" t="e">
        <f t="shared" si="4"/>
        <v>#DIV/0!</v>
      </c>
      <c r="G70" s="391"/>
      <c r="H70" s="390"/>
      <c r="I70" s="390"/>
      <c r="J70" s="390"/>
      <c r="K70" s="237"/>
      <c r="L70" s="237"/>
    </row>
    <row r="71" spans="1:12" s="67" customFormat="1" ht="30.75" customHeight="1" x14ac:dyDescent="0.25">
      <c r="A71" s="154"/>
      <c r="B71" s="264" t="s">
        <v>287</v>
      </c>
      <c r="C71" s="252">
        <f>C25+C38+C51+C64</f>
        <v>0</v>
      </c>
      <c r="D71" s="252">
        <f t="shared" si="8"/>
        <v>0</v>
      </c>
      <c r="E71" s="252">
        <f t="shared" si="8"/>
        <v>0</v>
      </c>
      <c r="F71" s="253" t="e">
        <f t="shared" si="4"/>
        <v>#DIV/0!</v>
      </c>
      <c r="G71" s="392"/>
      <c r="H71" s="409"/>
      <c r="I71" s="409"/>
      <c r="J71" s="409"/>
      <c r="K71" s="237"/>
      <c r="L71" s="237"/>
    </row>
    <row r="72" spans="1:12" s="67" customFormat="1" ht="29.25" customHeight="1" x14ac:dyDescent="0.25">
      <c r="A72" s="154"/>
      <c r="B72" s="254" t="s">
        <v>288</v>
      </c>
      <c r="C72" s="255">
        <f>C26+C39+C52+C65</f>
        <v>0</v>
      </c>
      <c r="D72" s="255">
        <f t="shared" si="8"/>
        <v>0</v>
      </c>
      <c r="E72" s="255">
        <f t="shared" si="8"/>
        <v>0</v>
      </c>
      <c r="F72" s="253" t="e">
        <f t="shared" si="4"/>
        <v>#DIV/0!</v>
      </c>
      <c r="G72" s="248">
        <f>D72-H72-I72-J72</f>
        <v>0</v>
      </c>
      <c r="H72" s="84"/>
      <c r="I72" s="84"/>
      <c r="J72" s="84"/>
      <c r="K72" s="237"/>
      <c r="L72" s="237"/>
    </row>
    <row r="73" spans="1:12" s="67" customFormat="1" ht="20.25" customHeight="1" x14ac:dyDescent="0.25">
      <c r="A73" s="68"/>
      <c r="B73" s="238"/>
      <c r="C73" s="85"/>
      <c r="D73" s="85"/>
      <c r="E73" s="85"/>
      <c r="F73" s="85"/>
      <c r="G73" s="85"/>
      <c r="H73" s="86" t="e">
        <f>+H72/(+G72+H72+I72+J72)</f>
        <v>#DIV/0!</v>
      </c>
      <c r="I73" s="85"/>
      <c r="J73" s="85"/>
      <c r="K73" s="237"/>
      <c r="L73" s="237"/>
    </row>
    <row r="74" spans="1:12" s="67" customFormat="1" ht="33.75" customHeight="1" x14ac:dyDescent="0.25">
      <c r="A74" s="68"/>
      <c r="B74" s="69" t="s">
        <v>380</v>
      </c>
      <c r="C74" s="87"/>
      <c r="D74" s="87"/>
      <c r="E74" s="87"/>
      <c r="F74" s="87"/>
      <c r="G74" s="87"/>
      <c r="H74" s="85"/>
      <c r="I74" s="154"/>
      <c r="J74" s="87"/>
      <c r="K74" s="237"/>
      <c r="L74" s="237"/>
    </row>
    <row r="75" spans="1:12" s="67" customFormat="1" ht="23.25" customHeight="1" x14ac:dyDescent="0.25">
      <c r="A75" s="68"/>
      <c r="B75" s="384" t="s">
        <v>361</v>
      </c>
      <c r="C75" s="385"/>
      <c r="D75" s="385"/>
      <c r="E75" s="385"/>
      <c r="F75" s="385"/>
      <c r="G75" s="385"/>
      <c r="H75" s="85"/>
      <c r="I75" s="68"/>
      <c r="J75" s="87"/>
      <c r="K75" s="237"/>
      <c r="L75" s="237"/>
    </row>
    <row r="76" spans="1:12" ht="25.35" customHeight="1" x14ac:dyDescent="0.25">
      <c r="B76" s="239"/>
      <c r="C76" s="239"/>
      <c r="D76" s="239"/>
      <c r="E76" s="239"/>
      <c r="F76" s="239"/>
      <c r="G76" s="240"/>
      <c r="K76" s="70"/>
      <c r="L76" s="70"/>
    </row>
    <row r="77" spans="1:12" x14ac:dyDescent="0.25">
      <c r="B77" s="241"/>
      <c r="C77" s="242"/>
      <c r="D77" s="242"/>
      <c r="E77" s="242"/>
      <c r="F77" s="242"/>
      <c r="G77" s="242"/>
      <c r="H77" s="243"/>
      <c r="I77" s="243"/>
      <c r="J77" s="243"/>
      <c r="K77" s="70"/>
      <c r="L77" s="70"/>
    </row>
    <row r="78" spans="1:12" x14ac:dyDescent="0.25">
      <c r="C78" s="70"/>
      <c r="D78" s="70"/>
      <c r="E78" s="70"/>
      <c r="F78" s="70"/>
      <c r="G78" s="70"/>
      <c r="H78" s="70"/>
      <c r="I78" s="70"/>
      <c r="J78" s="70"/>
      <c r="K78" s="70"/>
      <c r="L78" s="70"/>
    </row>
    <row r="79" spans="1:12" x14ac:dyDescent="0.25">
      <c r="B79" s="70"/>
      <c r="C79" s="70"/>
      <c r="D79" s="70"/>
      <c r="E79" s="70"/>
      <c r="F79" s="70"/>
      <c r="G79" s="70"/>
      <c r="H79" s="70"/>
      <c r="I79" s="70"/>
      <c r="J79" s="70"/>
      <c r="K79" s="70"/>
      <c r="L79" s="70"/>
    </row>
    <row r="80" spans="1:12" x14ac:dyDescent="0.25">
      <c r="B80" s="70"/>
      <c r="C80" s="70"/>
      <c r="D80" s="70"/>
      <c r="E80" s="70"/>
      <c r="F80" s="70"/>
      <c r="G80" s="70"/>
      <c r="H80" s="70"/>
      <c r="I80" s="70"/>
      <c r="J80" s="70"/>
      <c r="K80" s="70"/>
      <c r="L80" s="70"/>
    </row>
    <row r="81" spans="2:12" x14ac:dyDescent="0.25">
      <c r="B81" s="70"/>
      <c r="K81" s="70"/>
      <c r="L81" s="70"/>
    </row>
    <row r="82" spans="2:12" x14ac:dyDescent="0.25">
      <c r="B82" s="70"/>
      <c r="K82" s="70"/>
      <c r="L82" s="70"/>
    </row>
    <row r="83" spans="2:12" x14ac:dyDescent="0.25">
      <c r="B83" s="70"/>
      <c r="C83" s="70"/>
      <c r="D83" s="70"/>
      <c r="E83" s="70"/>
      <c r="F83" s="70"/>
      <c r="G83" s="70"/>
      <c r="H83" s="70"/>
      <c r="I83" s="70"/>
      <c r="J83" s="70"/>
      <c r="K83" s="70"/>
      <c r="L83" s="70"/>
    </row>
  </sheetData>
  <mergeCells count="65">
    <mergeCell ref="E33:E34"/>
    <mergeCell ref="F33:F34"/>
    <mergeCell ref="A27:A39"/>
    <mergeCell ref="E16:E17"/>
    <mergeCell ref="E20:E21"/>
    <mergeCell ref="F20:F21"/>
    <mergeCell ref="D18:D19"/>
    <mergeCell ref="E18:E19"/>
    <mergeCell ref="C33:C34"/>
    <mergeCell ref="C18:C19"/>
    <mergeCell ref="A14:A26"/>
    <mergeCell ref="C16:C17"/>
    <mergeCell ref="D16:D17"/>
    <mergeCell ref="D33:D34"/>
    <mergeCell ref="C29:C30"/>
    <mergeCell ref="D29:D30"/>
    <mergeCell ref="A9:J9"/>
    <mergeCell ref="D11:D13"/>
    <mergeCell ref="E11:E13"/>
    <mergeCell ref="F11:F13"/>
    <mergeCell ref="D10:J10"/>
    <mergeCell ref="C10:C13"/>
    <mergeCell ref="B10:B13"/>
    <mergeCell ref="A10:A13"/>
    <mergeCell ref="H11:H71"/>
    <mergeCell ref="I11:I71"/>
    <mergeCell ref="J11:J71"/>
    <mergeCell ref="D31:D32"/>
    <mergeCell ref="F16:F17"/>
    <mergeCell ref="F18:F19"/>
    <mergeCell ref="C20:C21"/>
    <mergeCell ref="D20:D21"/>
    <mergeCell ref="A40:A52"/>
    <mergeCell ref="C42:C43"/>
    <mergeCell ref="D42:D43"/>
    <mergeCell ref="E42:E43"/>
    <mergeCell ref="F42:F43"/>
    <mergeCell ref="C44:C45"/>
    <mergeCell ref="D44:D45"/>
    <mergeCell ref="F44:F45"/>
    <mergeCell ref="C46:C47"/>
    <mergeCell ref="D46:D47"/>
    <mergeCell ref="E46:E47"/>
    <mergeCell ref="F46:F47"/>
    <mergeCell ref="E29:E30"/>
    <mergeCell ref="F29:F30"/>
    <mergeCell ref="C31:C32"/>
    <mergeCell ref="E31:E32"/>
    <mergeCell ref="F31:F32"/>
    <mergeCell ref="D59:D60"/>
    <mergeCell ref="E59:E60"/>
    <mergeCell ref="F59:F60"/>
    <mergeCell ref="B75:G75"/>
    <mergeCell ref="A53:A65"/>
    <mergeCell ref="C55:C56"/>
    <mergeCell ref="D55:D56"/>
    <mergeCell ref="E55:E56"/>
    <mergeCell ref="F55:F56"/>
    <mergeCell ref="C57:C58"/>
    <mergeCell ref="D57:D58"/>
    <mergeCell ref="E57:E58"/>
    <mergeCell ref="F57:F58"/>
    <mergeCell ref="C59:C60"/>
    <mergeCell ref="G11:G71"/>
    <mergeCell ref="E44:E45"/>
  </mergeCells>
  <pageMargins left="0.7" right="0.7" top="0.75" bottom="0.75" header="0.3" footer="0.3"/>
  <pageSetup paperSize="9" scale="32"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90"/>
  <sheetViews>
    <sheetView view="pageBreakPreview" zoomScale="70" zoomScaleNormal="100" zoomScaleSheetLayoutView="70" workbookViewId="0">
      <selection activeCell="H7" sqref="H7"/>
    </sheetView>
  </sheetViews>
  <sheetFormatPr baseColWidth="10" defaultRowHeight="15" x14ac:dyDescent="0.25"/>
  <cols>
    <col min="1" max="1" width="34.5703125" style="64" customWidth="1"/>
    <col min="2" max="2" width="32.5703125" style="64" customWidth="1"/>
    <col min="3" max="3" width="19.140625" style="64" customWidth="1"/>
    <col min="4" max="4" width="23.140625" style="64" customWidth="1"/>
    <col min="5" max="6" width="19.85546875" style="64" customWidth="1"/>
    <col min="7" max="8" width="24.7109375" style="64" customWidth="1"/>
    <col min="9" max="9" width="23" style="64" customWidth="1"/>
    <col min="10" max="256" width="11.42578125" style="64"/>
    <col min="257" max="257" width="34.5703125" style="64" customWidth="1"/>
    <col min="258" max="258" width="32.5703125" style="64" customWidth="1"/>
    <col min="259" max="259" width="19.140625" style="64" customWidth="1"/>
    <col min="260" max="260" width="23.140625" style="64" customWidth="1"/>
    <col min="261" max="262" width="19.85546875" style="64" customWidth="1"/>
    <col min="263" max="264" width="24.7109375" style="64" customWidth="1"/>
    <col min="265" max="265" width="23" style="64" customWidth="1"/>
    <col min="266" max="512" width="11.42578125" style="64"/>
    <col min="513" max="513" width="34.5703125" style="64" customWidth="1"/>
    <col min="514" max="514" width="32.5703125" style="64" customWidth="1"/>
    <col min="515" max="515" width="19.140625" style="64" customWidth="1"/>
    <col min="516" max="516" width="23.140625" style="64" customWidth="1"/>
    <col min="517" max="518" width="19.85546875" style="64" customWidth="1"/>
    <col min="519" max="520" width="24.7109375" style="64" customWidth="1"/>
    <col min="521" max="521" width="23" style="64" customWidth="1"/>
    <col min="522" max="768" width="11.42578125" style="64"/>
    <col min="769" max="769" width="34.5703125" style="64" customWidth="1"/>
    <col min="770" max="770" width="32.5703125" style="64" customWidth="1"/>
    <col min="771" max="771" width="19.140625" style="64" customWidth="1"/>
    <col min="772" max="772" width="23.140625" style="64" customWidth="1"/>
    <col min="773" max="774" width="19.85546875" style="64" customWidth="1"/>
    <col min="775" max="776" width="24.7109375" style="64" customWidth="1"/>
    <col min="777" max="777" width="23" style="64" customWidth="1"/>
    <col min="778" max="1024" width="11.42578125" style="64"/>
    <col min="1025" max="1025" width="34.5703125" style="64" customWidth="1"/>
    <col min="1026" max="1026" width="32.5703125" style="64" customWidth="1"/>
    <col min="1027" max="1027" width="19.140625" style="64" customWidth="1"/>
    <col min="1028" max="1028" width="23.140625" style="64" customWidth="1"/>
    <col min="1029" max="1030" width="19.85546875" style="64" customWidth="1"/>
    <col min="1031" max="1032" width="24.7109375" style="64" customWidth="1"/>
    <col min="1033" max="1033" width="23" style="64" customWidth="1"/>
    <col min="1034" max="1280" width="11.42578125" style="64"/>
    <col min="1281" max="1281" width="34.5703125" style="64" customWidth="1"/>
    <col min="1282" max="1282" width="32.5703125" style="64" customWidth="1"/>
    <col min="1283" max="1283" width="19.140625" style="64" customWidth="1"/>
    <col min="1284" max="1284" width="23.140625" style="64" customWidth="1"/>
    <col min="1285" max="1286" width="19.85546875" style="64" customWidth="1"/>
    <col min="1287" max="1288" width="24.7109375" style="64" customWidth="1"/>
    <col min="1289" max="1289" width="23" style="64" customWidth="1"/>
    <col min="1290" max="1536" width="11.42578125" style="64"/>
    <col min="1537" max="1537" width="34.5703125" style="64" customWidth="1"/>
    <col min="1538" max="1538" width="32.5703125" style="64" customWidth="1"/>
    <col min="1539" max="1539" width="19.140625" style="64" customWidth="1"/>
    <col min="1540" max="1540" width="23.140625" style="64" customWidth="1"/>
    <col min="1541" max="1542" width="19.85546875" style="64" customWidth="1"/>
    <col min="1543" max="1544" width="24.7109375" style="64" customWidth="1"/>
    <col min="1545" max="1545" width="23" style="64" customWidth="1"/>
    <col min="1546" max="1792" width="11.42578125" style="64"/>
    <col min="1793" max="1793" width="34.5703125" style="64" customWidth="1"/>
    <col min="1794" max="1794" width="32.5703125" style="64" customWidth="1"/>
    <col min="1795" max="1795" width="19.140625" style="64" customWidth="1"/>
    <col min="1796" max="1796" width="23.140625" style="64" customWidth="1"/>
    <col min="1797" max="1798" width="19.85546875" style="64" customWidth="1"/>
    <col min="1799" max="1800" width="24.7109375" style="64" customWidth="1"/>
    <col min="1801" max="1801" width="23" style="64" customWidth="1"/>
    <col min="1802" max="2048" width="11.42578125" style="64"/>
    <col min="2049" max="2049" width="34.5703125" style="64" customWidth="1"/>
    <col min="2050" max="2050" width="32.5703125" style="64" customWidth="1"/>
    <col min="2051" max="2051" width="19.140625" style="64" customWidth="1"/>
    <col min="2052" max="2052" width="23.140625" style="64" customWidth="1"/>
    <col min="2053" max="2054" width="19.85546875" style="64" customWidth="1"/>
    <col min="2055" max="2056" width="24.7109375" style="64" customWidth="1"/>
    <col min="2057" max="2057" width="23" style="64" customWidth="1"/>
    <col min="2058" max="2304" width="11.42578125" style="64"/>
    <col min="2305" max="2305" width="34.5703125" style="64" customWidth="1"/>
    <col min="2306" max="2306" width="32.5703125" style="64" customWidth="1"/>
    <col min="2307" max="2307" width="19.140625" style="64" customWidth="1"/>
    <col min="2308" max="2308" width="23.140625" style="64" customWidth="1"/>
    <col min="2309" max="2310" width="19.85546875" style="64" customWidth="1"/>
    <col min="2311" max="2312" width="24.7109375" style="64" customWidth="1"/>
    <col min="2313" max="2313" width="23" style="64" customWidth="1"/>
    <col min="2314" max="2560" width="11.42578125" style="64"/>
    <col min="2561" max="2561" width="34.5703125" style="64" customWidth="1"/>
    <col min="2562" max="2562" width="32.5703125" style="64" customWidth="1"/>
    <col min="2563" max="2563" width="19.140625" style="64" customWidth="1"/>
    <col min="2564" max="2564" width="23.140625" style="64" customWidth="1"/>
    <col min="2565" max="2566" width="19.85546875" style="64" customWidth="1"/>
    <col min="2567" max="2568" width="24.7109375" style="64" customWidth="1"/>
    <col min="2569" max="2569" width="23" style="64" customWidth="1"/>
    <col min="2570" max="2816" width="11.42578125" style="64"/>
    <col min="2817" max="2817" width="34.5703125" style="64" customWidth="1"/>
    <col min="2818" max="2818" width="32.5703125" style="64" customWidth="1"/>
    <col min="2819" max="2819" width="19.140625" style="64" customWidth="1"/>
    <col min="2820" max="2820" width="23.140625" style="64" customWidth="1"/>
    <col min="2821" max="2822" width="19.85546875" style="64" customWidth="1"/>
    <col min="2823" max="2824" width="24.7109375" style="64" customWidth="1"/>
    <col min="2825" max="2825" width="23" style="64" customWidth="1"/>
    <col min="2826" max="3072" width="11.42578125" style="64"/>
    <col min="3073" max="3073" width="34.5703125" style="64" customWidth="1"/>
    <col min="3074" max="3074" width="32.5703125" style="64" customWidth="1"/>
    <col min="3075" max="3075" width="19.140625" style="64" customWidth="1"/>
    <col min="3076" max="3076" width="23.140625" style="64" customWidth="1"/>
    <col min="3077" max="3078" width="19.85546875" style="64" customWidth="1"/>
    <col min="3079" max="3080" width="24.7109375" style="64" customWidth="1"/>
    <col min="3081" max="3081" width="23" style="64" customWidth="1"/>
    <col min="3082" max="3328" width="11.42578125" style="64"/>
    <col min="3329" max="3329" width="34.5703125" style="64" customWidth="1"/>
    <col min="3330" max="3330" width="32.5703125" style="64" customWidth="1"/>
    <col min="3331" max="3331" width="19.140625" style="64" customWidth="1"/>
    <col min="3332" max="3332" width="23.140625" style="64" customWidth="1"/>
    <col min="3333" max="3334" width="19.85546875" style="64" customWidth="1"/>
    <col min="3335" max="3336" width="24.7109375" style="64" customWidth="1"/>
    <col min="3337" max="3337" width="23" style="64" customWidth="1"/>
    <col min="3338" max="3584" width="11.42578125" style="64"/>
    <col min="3585" max="3585" width="34.5703125" style="64" customWidth="1"/>
    <col min="3586" max="3586" width="32.5703125" style="64" customWidth="1"/>
    <col min="3587" max="3587" width="19.140625" style="64" customWidth="1"/>
    <col min="3588" max="3588" width="23.140625" style="64" customWidth="1"/>
    <col min="3589" max="3590" width="19.85546875" style="64" customWidth="1"/>
    <col min="3591" max="3592" width="24.7109375" style="64" customWidth="1"/>
    <col min="3593" max="3593" width="23" style="64" customWidth="1"/>
    <col min="3594" max="3840" width="11.42578125" style="64"/>
    <col min="3841" max="3841" width="34.5703125" style="64" customWidth="1"/>
    <col min="3842" max="3842" width="32.5703125" style="64" customWidth="1"/>
    <col min="3843" max="3843" width="19.140625" style="64" customWidth="1"/>
    <col min="3844" max="3844" width="23.140625" style="64" customWidth="1"/>
    <col min="3845" max="3846" width="19.85546875" style="64" customWidth="1"/>
    <col min="3847" max="3848" width="24.7109375" style="64" customWidth="1"/>
    <col min="3849" max="3849" width="23" style="64" customWidth="1"/>
    <col min="3850" max="4096" width="11.42578125" style="64"/>
    <col min="4097" max="4097" width="34.5703125" style="64" customWidth="1"/>
    <col min="4098" max="4098" width="32.5703125" style="64" customWidth="1"/>
    <col min="4099" max="4099" width="19.140625" style="64" customWidth="1"/>
    <col min="4100" max="4100" width="23.140625" style="64" customWidth="1"/>
    <col min="4101" max="4102" width="19.85546875" style="64" customWidth="1"/>
    <col min="4103" max="4104" width="24.7109375" style="64" customWidth="1"/>
    <col min="4105" max="4105" width="23" style="64" customWidth="1"/>
    <col min="4106" max="4352" width="11.42578125" style="64"/>
    <col min="4353" max="4353" width="34.5703125" style="64" customWidth="1"/>
    <col min="4354" max="4354" width="32.5703125" style="64" customWidth="1"/>
    <col min="4355" max="4355" width="19.140625" style="64" customWidth="1"/>
    <col min="4356" max="4356" width="23.140625" style="64" customWidth="1"/>
    <col min="4357" max="4358" width="19.85546875" style="64" customWidth="1"/>
    <col min="4359" max="4360" width="24.7109375" style="64" customWidth="1"/>
    <col min="4361" max="4361" width="23" style="64" customWidth="1"/>
    <col min="4362" max="4608" width="11.42578125" style="64"/>
    <col min="4609" max="4609" width="34.5703125" style="64" customWidth="1"/>
    <col min="4610" max="4610" width="32.5703125" style="64" customWidth="1"/>
    <col min="4611" max="4611" width="19.140625" style="64" customWidth="1"/>
    <col min="4612" max="4612" width="23.140625" style="64" customWidth="1"/>
    <col min="4613" max="4614" width="19.85546875" style="64" customWidth="1"/>
    <col min="4615" max="4616" width="24.7109375" style="64" customWidth="1"/>
    <col min="4617" max="4617" width="23" style="64" customWidth="1"/>
    <col min="4618" max="4864" width="11.42578125" style="64"/>
    <col min="4865" max="4865" width="34.5703125" style="64" customWidth="1"/>
    <col min="4866" max="4866" width="32.5703125" style="64" customWidth="1"/>
    <col min="4867" max="4867" width="19.140625" style="64" customWidth="1"/>
    <col min="4868" max="4868" width="23.140625" style="64" customWidth="1"/>
    <col min="4869" max="4870" width="19.85546875" style="64" customWidth="1"/>
    <col min="4871" max="4872" width="24.7109375" style="64" customWidth="1"/>
    <col min="4873" max="4873" width="23" style="64" customWidth="1"/>
    <col min="4874" max="5120" width="11.42578125" style="64"/>
    <col min="5121" max="5121" width="34.5703125" style="64" customWidth="1"/>
    <col min="5122" max="5122" width="32.5703125" style="64" customWidth="1"/>
    <col min="5123" max="5123" width="19.140625" style="64" customWidth="1"/>
    <col min="5124" max="5124" width="23.140625" style="64" customWidth="1"/>
    <col min="5125" max="5126" width="19.85546875" style="64" customWidth="1"/>
    <col min="5127" max="5128" width="24.7109375" style="64" customWidth="1"/>
    <col min="5129" max="5129" width="23" style="64" customWidth="1"/>
    <col min="5130" max="5376" width="11.42578125" style="64"/>
    <col min="5377" max="5377" width="34.5703125" style="64" customWidth="1"/>
    <col min="5378" max="5378" width="32.5703125" style="64" customWidth="1"/>
    <col min="5379" max="5379" width="19.140625" style="64" customWidth="1"/>
    <col min="5380" max="5380" width="23.140625" style="64" customWidth="1"/>
    <col min="5381" max="5382" width="19.85546875" style="64" customWidth="1"/>
    <col min="5383" max="5384" width="24.7109375" style="64" customWidth="1"/>
    <col min="5385" max="5385" width="23" style="64" customWidth="1"/>
    <col min="5386" max="5632" width="11.42578125" style="64"/>
    <col min="5633" max="5633" width="34.5703125" style="64" customWidth="1"/>
    <col min="5634" max="5634" width="32.5703125" style="64" customWidth="1"/>
    <col min="5635" max="5635" width="19.140625" style="64" customWidth="1"/>
    <col min="5636" max="5636" width="23.140625" style="64" customWidth="1"/>
    <col min="5637" max="5638" width="19.85546875" style="64" customWidth="1"/>
    <col min="5639" max="5640" width="24.7109375" style="64" customWidth="1"/>
    <col min="5641" max="5641" width="23" style="64" customWidth="1"/>
    <col min="5642" max="5888" width="11.42578125" style="64"/>
    <col min="5889" max="5889" width="34.5703125" style="64" customWidth="1"/>
    <col min="5890" max="5890" width="32.5703125" style="64" customWidth="1"/>
    <col min="5891" max="5891" width="19.140625" style="64" customWidth="1"/>
    <col min="5892" max="5892" width="23.140625" style="64" customWidth="1"/>
    <col min="5893" max="5894" width="19.85546875" style="64" customWidth="1"/>
    <col min="5895" max="5896" width="24.7109375" style="64" customWidth="1"/>
    <col min="5897" max="5897" width="23" style="64" customWidth="1"/>
    <col min="5898" max="6144" width="11.42578125" style="64"/>
    <col min="6145" max="6145" width="34.5703125" style="64" customWidth="1"/>
    <col min="6146" max="6146" width="32.5703125" style="64" customWidth="1"/>
    <col min="6147" max="6147" width="19.140625" style="64" customWidth="1"/>
    <col min="6148" max="6148" width="23.140625" style="64" customWidth="1"/>
    <col min="6149" max="6150" width="19.85546875" style="64" customWidth="1"/>
    <col min="6151" max="6152" width="24.7109375" style="64" customWidth="1"/>
    <col min="6153" max="6153" width="23" style="64" customWidth="1"/>
    <col min="6154" max="6400" width="11.42578125" style="64"/>
    <col min="6401" max="6401" width="34.5703125" style="64" customWidth="1"/>
    <col min="6402" max="6402" width="32.5703125" style="64" customWidth="1"/>
    <col min="6403" max="6403" width="19.140625" style="64" customWidth="1"/>
    <col min="6404" max="6404" width="23.140625" style="64" customWidth="1"/>
    <col min="6405" max="6406" width="19.85546875" style="64" customWidth="1"/>
    <col min="6407" max="6408" width="24.7109375" style="64" customWidth="1"/>
    <col min="6409" max="6409" width="23" style="64" customWidth="1"/>
    <col min="6410" max="6656" width="11.42578125" style="64"/>
    <col min="6657" max="6657" width="34.5703125" style="64" customWidth="1"/>
    <col min="6658" max="6658" width="32.5703125" style="64" customWidth="1"/>
    <col min="6659" max="6659" width="19.140625" style="64" customWidth="1"/>
    <col min="6660" max="6660" width="23.140625" style="64" customWidth="1"/>
    <col min="6661" max="6662" width="19.85546875" style="64" customWidth="1"/>
    <col min="6663" max="6664" width="24.7109375" style="64" customWidth="1"/>
    <col min="6665" max="6665" width="23" style="64" customWidth="1"/>
    <col min="6666" max="6912" width="11.42578125" style="64"/>
    <col min="6913" max="6913" width="34.5703125" style="64" customWidth="1"/>
    <col min="6914" max="6914" width="32.5703125" style="64" customWidth="1"/>
    <col min="6915" max="6915" width="19.140625" style="64" customWidth="1"/>
    <col min="6916" max="6916" width="23.140625" style="64" customWidth="1"/>
    <col min="6917" max="6918" width="19.85546875" style="64" customWidth="1"/>
    <col min="6919" max="6920" width="24.7109375" style="64" customWidth="1"/>
    <col min="6921" max="6921" width="23" style="64" customWidth="1"/>
    <col min="6922" max="7168" width="11.42578125" style="64"/>
    <col min="7169" max="7169" width="34.5703125" style="64" customWidth="1"/>
    <col min="7170" max="7170" width="32.5703125" style="64" customWidth="1"/>
    <col min="7171" max="7171" width="19.140625" style="64" customWidth="1"/>
    <col min="7172" max="7172" width="23.140625" style="64" customWidth="1"/>
    <col min="7173" max="7174" width="19.85546875" style="64" customWidth="1"/>
    <col min="7175" max="7176" width="24.7109375" style="64" customWidth="1"/>
    <col min="7177" max="7177" width="23" style="64" customWidth="1"/>
    <col min="7178" max="7424" width="11.42578125" style="64"/>
    <col min="7425" max="7425" width="34.5703125" style="64" customWidth="1"/>
    <col min="7426" max="7426" width="32.5703125" style="64" customWidth="1"/>
    <col min="7427" max="7427" width="19.140625" style="64" customWidth="1"/>
    <col min="7428" max="7428" width="23.140625" style="64" customWidth="1"/>
    <col min="7429" max="7430" width="19.85546875" style="64" customWidth="1"/>
    <col min="7431" max="7432" width="24.7109375" style="64" customWidth="1"/>
    <col min="7433" max="7433" width="23" style="64" customWidth="1"/>
    <col min="7434" max="7680" width="11.42578125" style="64"/>
    <col min="7681" max="7681" width="34.5703125" style="64" customWidth="1"/>
    <col min="7682" max="7682" width="32.5703125" style="64" customWidth="1"/>
    <col min="7683" max="7683" width="19.140625" style="64" customWidth="1"/>
    <col min="7684" max="7684" width="23.140625" style="64" customWidth="1"/>
    <col min="7685" max="7686" width="19.85546875" style="64" customWidth="1"/>
    <col min="7687" max="7688" width="24.7109375" style="64" customWidth="1"/>
    <col min="7689" max="7689" width="23" style="64" customWidth="1"/>
    <col min="7690" max="7936" width="11.42578125" style="64"/>
    <col min="7937" max="7937" width="34.5703125" style="64" customWidth="1"/>
    <col min="7938" max="7938" width="32.5703125" style="64" customWidth="1"/>
    <col min="7939" max="7939" width="19.140625" style="64" customWidth="1"/>
    <col min="7940" max="7940" width="23.140625" style="64" customWidth="1"/>
    <col min="7941" max="7942" width="19.85546875" style="64" customWidth="1"/>
    <col min="7943" max="7944" width="24.7109375" style="64" customWidth="1"/>
    <col min="7945" max="7945" width="23" style="64" customWidth="1"/>
    <col min="7946" max="8192" width="11.42578125" style="64"/>
    <col min="8193" max="8193" width="34.5703125" style="64" customWidth="1"/>
    <col min="8194" max="8194" width="32.5703125" style="64" customWidth="1"/>
    <col min="8195" max="8195" width="19.140625" style="64" customWidth="1"/>
    <col min="8196" max="8196" width="23.140625" style="64" customWidth="1"/>
    <col min="8197" max="8198" width="19.85546875" style="64" customWidth="1"/>
    <col min="8199" max="8200" width="24.7109375" style="64" customWidth="1"/>
    <col min="8201" max="8201" width="23" style="64" customWidth="1"/>
    <col min="8202" max="8448" width="11.42578125" style="64"/>
    <col min="8449" max="8449" width="34.5703125" style="64" customWidth="1"/>
    <col min="8450" max="8450" width="32.5703125" style="64" customWidth="1"/>
    <col min="8451" max="8451" width="19.140625" style="64" customWidth="1"/>
    <col min="8452" max="8452" width="23.140625" style="64" customWidth="1"/>
    <col min="8453" max="8454" width="19.85546875" style="64" customWidth="1"/>
    <col min="8455" max="8456" width="24.7109375" style="64" customWidth="1"/>
    <col min="8457" max="8457" width="23" style="64" customWidth="1"/>
    <col min="8458" max="8704" width="11.42578125" style="64"/>
    <col min="8705" max="8705" width="34.5703125" style="64" customWidth="1"/>
    <col min="8706" max="8706" width="32.5703125" style="64" customWidth="1"/>
    <col min="8707" max="8707" width="19.140625" style="64" customWidth="1"/>
    <col min="8708" max="8708" width="23.140625" style="64" customWidth="1"/>
    <col min="8709" max="8710" width="19.85546875" style="64" customWidth="1"/>
    <col min="8711" max="8712" width="24.7109375" style="64" customWidth="1"/>
    <col min="8713" max="8713" width="23" style="64" customWidth="1"/>
    <col min="8714" max="8960" width="11.42578125" style="64"/>
    <col min="8961" max="8961" width="34.5703125" style="64" customWidth="1"/>
    <col min="8962" max="8962" width="32.5703125" style="64" customWidth="1"/>
    <col min="8963" max="8963" width="19.140625" style="64" customWidth="1"/>
    <col min="8964" max="8964" width="23.140625" style="64" customWidth="1"/>
    <col min="8965" max="8966" width="19.85546875" style="64" customWidth="1"/>
    <col min="8967" max="8968" width="24.7109375" style="64" customWidth="1"/>
    <col min="8969" max="8969" width="23" style="64" customWidth="1"/>
    <col min="8970" max="9216" width="11.42578125" style="64"/>
    <col min="9217" max="9217" width="34.5703125" style="64" customWidth="1"/>
    <col min="9218" max="9218" width="32.5703125" style="64" customWidth="1"/>
    <col min="9219" max="9219" width="19.140625" style="64" customWidth="1"/>
    <col min="9220" max="9220" width="23.140625" style="64" customWidth="1"/>
    <col min="9221" max="9222" width="19.85546875" style="64" customWidth="1"/>
    <col min="9223" max="9224" width="24.7109375" style="64" customWidth="1"/>
    <col min="9225" max="9225" width="23" style="64" customWidth="1"/>
    <col min="9226" max="9472" width="11.42578125" style="64"/>
    <col min="9473" max="9473" width="34.5703125" style="64" customWidth="1"/>
    <col min="9474" max="9474" width="32.5703125" style="64" customWidth="1"/>
    <col min="9475" max="9475" width="19.140625" style="64" customWidth="1"/>
    <col min="9476" max="9476" width="23.140625" style="64" customWidth="1"/>
    <col min="9477" max="9478" width="19.85546875" style="64" customWidth="1"/>
    <col min="9479" max="9480" width="24.7109375" style="64" customWidth="1"/>
    <col min="9481" max="9481" width="23" style="64" customWidth="1"/>
    <col min="9482" max="9728" width="11.42578125" style="64"/>
    <col min="9729" max="9729" width="34.5703125" style="64" customWidth="1"/>
    <col min="9730" max="9730" width="32.5703125" style="64" customWidth="1"/>
    <col min="9731" max="9731" width="19.140625" style="64" customWidth="1"/>
    <col min="9732" max="9732" width="23.140625" style="64" customWidth="1"/>
    <col min="9733" max="9734" width="19.85546875" style="64" customWidth="1"/>
    <col min="9735" max="9736" width="24.7109375" style="64" customWidth="1"/>
    <col min="9737" max="9737" width="23" style="64" customWidth="1"/>
    <col min="9738" max="9984" width="11.42578125" style="64"/>
    <col min="9985" max="9985" width="34.5703125" style="64" customWidth="1"/>
    <col min="9986" max="9986" width="32.5703125" style="64" customWidth="1"/>
    <col min="9987" max="9987" width="19.140625" style="64" customWidth="1"/>
    <col min="9988" max="9988" width="23.140625" style="64" customWidth="1"/>
    <col min="9989" max="9990" width="19.85546875" style="64" customWidth="1"/>
    <col min="9991" max="9992" width="24.7109375" style="64" customWidth="1"/>
    <col min="9993" max="9993" width="23" style="64" customWidth="1"/>
    <col min="9994" max="10240" width="11.42578125" style="64"/>
    <col min="10241" max="10241" width="34.5703125" style="64" customWidth="1"/>
    <col min="10242" max="10242" width="32.5703125" style="64" customWidth="1"/>
    <col min="10243" max="10243" width="19.140625" style="64" customWidth="1"/>
    <col min="10244" max="10244" width="23.140625" style="64" customWidth="1"/>
    <col min="10245" max="10246" width="19.85546875" style="64" customWidth="1"/>
    <col min="10247" max="10248" width="24.7109375" style="64" customWidth="1"/>
    <col min="10249" max="10249" width="23" style="64" customWidth="1"/>
    <col min="10250" max="10496" width="11.42578125" style="64"/>
    <col min="10497" max="10497" width="34.5703125" style="64" customWidth="1"/>
    <col min="10498" max="10498" width="32.5703125" style="64" customWidth="1"/>
    <col min="10499" max="10499" width="19.140625" style="64" customWidth="1"/>
    <col min="10500" max="10500" width="23.140625" style="64" customWidth="1"/>
    <col min="10501" max="10502" width="19.85546875" style="64" customWidth="1"/>
    <col min="10503" max="10504" width="24.7109375" style="64" customWidth="1"/>
    <col min="10505" max="10505" width="23" style="64" customWidth="1"/>
    <col min="10506" max="10752" width="11.42578125" style="64"/>
    <col min="10753" max="10753" width="34.5703125" style="64" customWidth="1"/>
    <col min="10754" max="10754" width="32.5703125" style="64" customWidth="1"/>
    <col min="10755" max="10755" width="19.140625" style="64" customWidth="1"/>
    <col min="10756" max="10756" width="23.140625" style="64" customWidth="1"/>
    <col min="10757" max="10758" width="19.85546875" style="64" customWidth="1"/>
    <col min="10759" max="10760" width="24.7109375" style="64" customWidth="1"/>
    <col min="10761" max="10761" width="23" style="64" customWidth="1"/>
    <col min="10762" max="11008" width="11.42578125" style="64"/>
    <col min="11009" max="11009" width="34.5703125" style="64" customWidth="1"/>
    <col min="11010" max="11010" width="32.5703125" style="64" customWidth="1"/>
    <col min="11011" max="11011" width="19.140625" style="64" customWidth="1"/>
    <col min="11012" max="11012" width="23.140625" style="64" customWidth="1"/>
    <col min="11013" max="11014" width="19.85546875" style="64" customWidth="1"/>
    <col min="11015" max="11016" width="24.7109375" style="64" customWidth="1"/>
    <col min="11017" max="11017" width="23" style="64" customWidth="1"/>
    <col min="11018" max="11264" width="11.42578125" style="64"/>
    <col min="11265" max="11265" width="34.5703125" style="64" customWidth="1"/>
    <col min="11266" max="11266" width="32.5703125" style="64" customWidth="1"/>
    <col min="11267" max="11267" width="19.140625" style="64" customWidth="1"/>
    <col min="11268" max="11268" width="23.140625" style="64" customWidth="1"/>
    <col min="11269" max="11270" width="19.85546875" style="64" customWidth="1"/>
    <col min="11271" max="11272" width="24.7109375" style="64" customWidth="1"/>
    <col min="11273" max="11273" width="23" style="64" customWidth="1"/>
    <col min="11274" max="11520" width="11.42578125" style="64"/>
    <col min="11521" max="11521" width="34.5703125" style="64" customWidth="1"/>
    <col min="11522" max="11522" width="32.5703125" style="64" customWidth="1"/>
    <col min="11523" max="11523" width="19.140625" style="64" customWidth="1"/>
    <col min="11524" max="11524" width="23.140625" style="64" customWidth="1"/>
    <col min="11525" max="11526" width="19.85546875" style="64" customWidth="1"/>
    <col min="11527" max="11528" width="24.7109375" style="64" customWidth="1"/>
    <col min="11529" max="11529" width="23" style="64" customWidth="1"/>
    <col min="11530" max="11776" width="11.42578125" style="64"/>
    <col min="11777" max="11777" width="34.5703125" style="64" customWidth="1"/>
    <col min="11778" max="11778" width="32.5703125" style="64" customWidth="1"/>
    <col min="11779" max="11779" width="19.140625" style="64" customWidth="1"/>
    <col min="11780" max="11780" width="23.140625" style="64" customWidth="1"/>
    <col min="11781" max="11782" width="19.85546875" style="64" customWidth="1"/>
    <col min="11783" max="11784" width="24.7109375" style="64" customWidth="1"/>
    <col min="11785" max="11785" width="23" style="64" customWidth="1"/>
    <col min="11786" max="12032" width="11.42578125" style="64"/>
    <col min="12033" max="12033" width="34.5703125" style="64" customWidth="1"/>
    <col min="12034" max="12034" width="32.5703125" style="64" customWidth="1"/>
    <col min="12035" max="12035" width="19.140625" style="64" customWidth="1"/>
    <col min="12036" max="12036" width="23.140625" style="64" customWidth="1"/>
    <col min="12037" max="12038" width="19.85546875" style="64" customWidth="1"/>
    <col min="12039" max="12040" width="24.7109375" style="64" customWidth="1"/>
    <col min="12041" max="12041" width="23" style="64" customWidth="1"/>
    <col min="12042" max="12288" width="11.42578125" style="64"/>
    <col min="12289" max="12289" width="34.5703125" style="64" customWidth="1"/>
    <col min="12290" max="12290" width="32.5703125" style="64" customWidth="1"/>
    <col min="12291" max="12291" width="19.140625" style="64" customWidth="1"/>
    <col min="12292" max="12292" width="23.140625" style="64" customWidth="1"/>
    <col min="12293" max="12294" width="19.85546875" style="64" customWidth="1"/>
    <col min="12295" max="12296" width="24.7109375" style="64" customWidth="1"/>
    <col min="12297" max="12297" width="23" style="64" customWidth="1"/>
    <col min="12298" max="12544" width="11.42578125" style="64"/>
    <col min="12545" max="12545" width="34.5703125" style="64" customWidth="1"/>
    <col min="12546" max="12546" width="32.5703125" style="64" customWidth="1"/>
    <col min="12547" max="12547" width="19.140625" style="64" customWidth="1"/>
    <col min="12548" max="12548" width="23.140625" style="64" customWidth="1"/>
    <col min="12549" max="12550" width="19.85546875" style="64" customWidth="1"/>
    <col min="12551" max="12552" width="24.7109375" style="64" customWidth="1"/>
    <col min="12553" max="12553" width="23" style="64" customWidth="1"/>
    <col min="12554" max="12800" width="11.42578125" style="64"/>
    <col min="12801" max="12801" width="34.5703125" style="64" customWidth="1"/>
    <col min="12802" max="12802" width="32.5703125" style="64" customWidth="1"/>
    <col min="12803" max="12803" width="19.140625" style="64" customWidth="1"/>
    <col min="12804" max="12804" width="23.140625" style="64" customWidth="1"/>
    <col min="12805" max="12806" width="19.85546875" style="64" customWidth="1"/>
    <col min="12807" max="12808" width="24.7109375" style="64" customWidth="1"/>
    <col min="12809" max="12809" width="23" style="64" customWidth="1"/>
    <col min="12810" max="13056" width="11.42578125" style="64"/>
    <col min="13057" max="13057" width="34.5703125" style="64" customWidth="1"/>
    <col min="13058" max="13058" width="32.5703125" style="64" customWidth="1"/>
    <col min="13059" max="13059" width="19.140625" style="64" customWidth="1"/>
    <col min="13060" max="13060" width="23.140625" style="64" customWidth="1"/>
    <col min="13061" max="13062" width="19.85546875" style="64" customWidth="1"/>
    <col min="13063" max="13064" width="24.7109375" style="64" customWidth="1"/>
    <col min="13065" max="13065" width="23" style="64" customWidth="1"/>
    <col min="13066" max="13312" width="11.42578125" style="64"/>
    <col min="13313" max="13313" width="34.5703125" style="64" customWidth="1"/>
    <col min="13314" max="13314" width="32.5703125" style="64" customWidth="1"/>
    <col min="13315" max="13315" width="19.140625" style="64" customWidth="1"/>
    <col min="13316" max="13316" width="23.140625" style="64" customWidth="1"/>
    <col min="13317" max="13318" width="19.85546875" style="64" customWidth="1"/>
    <col min="13319" max="13320" width="24.7109375" style="64" customWidth="1"/>
    <col min="13321" max="13321" width="23" style="64" customWidth="1"/>
    <col min="13322" max="13568" width="11.42578125" style="64"/>
    <col min="13569" max="13569" width="34.5703125" style="64" customWidth="1"/>
    <col min="13570" max="13570" width="32.5703125" style="64" customWidth="1"/>
    <col min="13571" max="13571" width="19.140625" style="64" customWidth="1"/>
    <col min="13572" max="13572" width="23.140625" style="64" customWidth="1"/>
    <col min="13573" max="13574" width="19.85546875" style="64" customWidth="1"/>
    <col min="13575" max="13576" width="24.7109375" style="64" customWidth="1"/>
    <col min="13577" max="13577" width="23" style="64" customWidth="1"/>
    <col min="13578" max="13824" width="11.42578125" style="64"/>
    <col min="13825" max="13825" width="34.5703125" style="64" customWidth="1"/>
    <col min="13826" max="13826" width="32.5703125" style="64" customWidth="1"/>
    <col min="13827" max="13827" width="19.140625" style="64" customWidth="1"/>
    <col min="13828" max="13828" width="23.140625" style="64" customWidth="1"/>
    <col min="13829" max="13830" width="19.85546875" style="64" customWidth="1"/>
    <col min="13831" max="13832" width="24.7109375" style="64" customWidth="1"/>
    <col min="13833" max="13833" width="23" style="64" customWidth="1"/>
    <col min="13834" max="14080" width="11.42578125" style="64"/>
    <col min="14081" max="14081" width="34.5703125" style="64" customWidth="1"/>
    <col min="14082" max="14082" width="32.5703125" style="64" customWidth="1"/>
    <col min="14083" max="14083" width="19.140625" style="64" customWidth="1"/>
    <col min="14084" max="14084" width="23.140625" style="64" customWidth="1"/>
    <col min="14085" max="14086" width="19.85546875" style="64" customWidth="1"/>
    <col min="14087" max="14088" width="24.7109375" style="64" customWidth="1"/>
    <col min="14089" max="14089" width="23" style="64" customWidth="1"/>
    <col min="14090" max="14336" width="11.42578125" style="64"/>
    <col min="14337" max="14337" width="34.5703125" style="64" customWidth="1"/>
    <col min="14338" max="14338" width="32.5703125" style="64" customWidth="1"/>
    <col min="14339" max="14339" width="19.140625" style="64" customWidth="1"/>
    <col min="14340" max="14340" width="23.140625" style="64" customWidth="1"/>
    <col min="14341" max="14342" width="19.85546875" style="64" customWidth="1"/>
    <col min="14343" max="14344" width="24.7109375" style="64" customWidth="1"/>
    <col min="14345" max="14345" width="23" style="64" customWidth="1"/>
    <col min="14346" max="14592" width="11.42578125" style="64"/>
    <col min="14593" max="14593" width="34.5703125" style="64" customWidth="1"/>
    <col min="14594" max="14594" width="32.5703125" style="64" customWidth="1"/>
    <col min="14595" max="14595" width="19.140625" style="64" customWidth="1"/>
    <col min="14596" max="14596" width="23.140625" style="64" customWidth="1"/>
    <col min="14597" max="14598" width="19.85546875" style="64" customWidth="1"/>
    <col min="14599" max="14600" width="24.7109375" style="64" customWidth="1"/>
    <col min="14601" max="14601" width="23" style="64" customWidth="1"/>
    <col min="14602" max="14848" width="11.42578125" style="64"/>
    <col min="14849" max="14849" width="34.5703125" style="64" customWidth="1"/>
    <col min="14850" max="14850" width="32.5703125" style="64" customWidth="1"/>
    <col min="14851" max="14851" width="19.140625" style="64" customWidth="1"/>
    <col min="14852" max="14852" width="23.140625" style="64" customWidth="1"/>
    <col min="14853" max="14854" width="19.85546875" style="64" customWidth="1"/>
    <col min="14855" max="14856" width="24.7109375" style="64" customWidth="1"/>
    <col min="14857" max="14857" width="23" style="64" customWidth="1"/>
    <col min="14858" max="15104" width="11.42578125" style="64"/>
    <col min="15105" max="15105" width="34.5703125" style="64" customWidth="1"/>
    <col min="15106" max="15106" width="32.5703125" style="64" customWidth="1"/>
    <col min="15107" max="15107" width="19.140625" style="64" customWidth="1"/>
    <col min="15108" max="15108" width="23.140625" style="64" customWidth="1"/>
    <col min="15109" max="15110" width="19.85546875" style="64" customWidth="1"/>
    <col min="15111" max="15112" width="24.7109375" style="64" customWidth="1"/>
    <col min="15113" max="15113" width="23" style="64" customWidth="1"/>
    <col min="15114" max="15360" width="11.42578125" style="64"/>
    <col min="15361" max="15361" width="34.5703125" style="64" customWidth="1"/>
    <col min="15362" max="15362" width="32.5703125" style="64" customWidth="1"/>
    <col min="15363" max="15363" width="19.140625" style="64" customWidth="1"/>
    <col min="15364" max="15364" width="23.140625" style="64" customWidth="1"/>
    <col min="15365" max="15366" width="19.85546875" style="64" customWidth="1"/>
    <col min="15367" max="15368" width="24.7109375" style="64" customWidth="1"/>
    <col min="15369" max="15369" width="23" style="64" customWidth="1"/>
    <col min="15370" max="15616" width="11.42578125" style="64"/>
    <col min="15617" max="15617" width="34.5703125" style="64" customWidth="1"/>
    <col min="15618" max="15618" width="32.5703125" style="64" customWidth="1"/>
    <col min="15619" max="15619" width="19.140625" style="64" customWidth="1"/>
    <col min="15620" max="15620" width="23.140625" style="64" customWidth="1"/>
    <col min="15621" max="15622" width="19.85546875" style="64" customWidth="1"/>
    <col min="15623" max="15624" width="24.7109375" style="64" customWidth="1"/>
    <col min="15625" max="15625" width="23" style="64" customWidth="1"/>
    <col min="15626" max="15872" width="11.42578125" style="64"/>
    <col min="15873" max="15873" width="34.5703125" style="64" customWidth="1"/>
    <col min="15874" max="15874" width="32.5703125" style="64" customWidth="1"/>
    <col min="15875" max="15875" width="19.140625" style="64" customWidth="1"/>
    <col min="15876" max="15876" width="23.140625" style="64" customWidth="1"/>
    <col min="15877" max="15878" width="19.85546875" style="64" customWidth="1"/>
    <col min="15879" max="15880" width="24.7109375" style="64" customWidth="1"/>
    <col min="15881" max="15881" width="23" style="64" customWidth="1"/>
    <col min="15882" max="16128" width="11.42578125" style="64"/>
    <col min="16129" max="16129" width="34.5703125" style="64" customWidth="1"/>
    <col min="16130" max="16130" width="32.5703125" style="64" customWidth="1"/>
    <col min="16131" max="16131" width="19.140625" style="64" customWidth="1"/>
    <col min="16132" max="16132" width="23.140625" style="64" customWidth="1"/>
    <col min="16133" max="16134" width="19.85546875" style="64" customWidth="1"/>
    <col min="16135" max="16136" width="24.7109375" style="64" customWidth="1"/>
    <col min="16137" max="16137" width="23" style="64" customWidth="1"/>
    <col min="16138" max="16384" width="11.42578125" style="64"/>
  </cols>
  <sheetData>
    <row r="1" spans="1:10" x14ac:dyDescent="0.25">
      <c r="A1" s="68"/>
      <c r="B1" s="68"/>
      <c r="C1" s="68"/>
      <c r="D1" s="68"/>
      <c r="E1" s="68"/>
      <c r="F1" s="68"/>
      <c r="G1" s="68"/>
      <c r="H1" s="68"/>
      <c r="I1" s="68"/>
    </row>
    <row r="2" spans="1:10" ht="13.15" customHeight="1" x14ac:dyDescent="0.25">
      <c r="A2" s="68"/>
      <c r="B2" s="68"/>
      <c r="C2" s="68"/>
      <c r="D2" s="68"/>
      <c r="E2" s="68"/>
      <c r="F2" s="68"/>
      <c r="G2" s="88"/>
      <c r="H2" s="88"/>
      <c r="I2" s="419"/>
    </row>
    <row r="3" spans="1:10" x14ac:dyDescent="0.25">
      <c r="A3" s="68"/>
      <c r="B3" s="68"/>
      <c r="C3" s="68"/>
      <c r="D3" s="68"/>
      <c r="E3" s="68"/>
      <c r="F3" s="68"/>
      <c r="G3" s="88"/>
      <c r="H3" s="88"/>
      <c r="I3" s="419"/>
    </row>
    <row r="4" spans="1:10" x14ac:dyDescent="0.25">
      <c r="A4" s="68"/>
      <c r="B4" s="68"/>
      <c r="C4" s="68"/>
      <c r="D4" s="68"/>
      <c r="E4" s="68"/>
      <c r="F4" s="68"/>
      <c r="G4" s="88"/>
      <c r="H4" s="88"/>
      <c r="I4" s="419"/>
    </row>
    <row r="5" spans="1:10" x14ac:dyDescent="0.25">
      <c r="A5" s="68"/>
      <c r="B5" s="68"/>
      <c r="C5" s="68"/>
      <c r="D5" s="68"/>
      <c r="E5" s="68"/>
      <c r="F5" s="68"/>
      <c r="G5" s="88"/>
      <c r="H5" s="88"/>
      <c r="I5" s="419"/>
    </row>
    <row r="6" spans="1:10" ht="36" customHeight="1" x14ac:dyDescent="0.25">
      <c r="A6" s="68"/>
      <c r="B6" s="68"/>
      <c r="C6" s="68"/>
      <c r="D6" s="68"/>
      <c r="E6" s="68"/>
      <c r="F6" s="68"/>
      <c r="G6" s="88"/>
      <c r="H6" s="88"/>
      <c r="I6" s="419"/>
    </row>
    <row r="7" spans="1:10" ht="15.75" thickBot="1" x14ac:dyDescent="0.3">
      <c r="A7" s="68"/>
      <c r="B7" s="68"/>
      <c r="C7" s="68"/>
      <c r="D7" s="68"/>
      <c r="E7" s="68"/>
      <c r="F7" s="68"/>
      <c r="G7" s="68"/>
      <c r="H7" s="68"/>
      <c r="I7" s="68"/>
    </row>
    <row r="8" spans="1:10" ht="52.5" customHeight="1" thickBot="1" x14ac:dyDescent="0.3">
      <c r="A8" s="420" t="s">
        <v>376</v>
      </c>
      <c r="B8" s="421"/>
      <c r="C8" s="421"/>
      <c r="D8" s="421"/>
      <c r="E8" s="421"/>
      <c r="F8" s="421"/>
      <c r="G8" s="421"/>
      <c r="H8" s="421"/>
      <c r="I8" s="422"/>
    </row>
    <row r="9" spans="1:10" ht="34.5" customHeight="1" thickBot="1" x14ac:dyDescent="0.3">
      <c r="A9" s="423" t="s">
        <v>289</v>
      </c>
      <c r="B9" s="424"/>
      <c r="C9" s="424"/>
      <c r="D9" s="424"/>
      <c r="E9" s="424"/>
      <c r="F9" s="424"/>
      <c r="G9" s="424"/>
      <c r="H9" s="424"/>
      <c r="I9" s="425"/>
    </row>
    <row r="10" spans="1:10" ht="22.5" customHeight="1" thickBot="1" x14ac:dyDescent="0.3">
      <c r="A10" s="89" t="s">
        <v>290</v>
      </c>
      <c r="C10" s="90"/>
      <c r="D10" s="90"/>
      <c r="E10" s="90"/>
      <c r="F10" s="90"/>
      <c r="G10" s="90"/>
      <c r="H10" s="90"/>
      <c r="I10" s="90"/>
    </row>
    <row r="11" spans="1:10" ht="63" customHeight="1" thickTop="1" thickBot="1" x14ac:dyDescent="0.3">
      <c r="A11" s="91" t="s">
        <v>291</v>
      </c>
      <c r="B11" s="91" t="s">
        <v>292</v>
      </c>
      <c r="C11" s="92" t="s">
        <v>293</v>
      </c>
      <c r="D11" s="92" t="s">
        <v>294</v>
      </c>
      <c r="E11" s="92" t="s">
        <v>295</v>
      </c>
      <c r="F11" s="92" t="s">
        <v>273</v>
      </c>
      <c r="G11" s="92" t="s">
        <v>296</v>
      </c>
      <c r="H11" s="92" t="s">
        <v>297</v>
      </c>
      <c r="I11" s="93" t="s">
        <v>298</v>
      </c>
    </row>
    <row r="12" spans="1:10" ht="15.75" thickTop="1" x14ac:dyDescent="0.25">
      <c r="A12" s="369" t="s">
        <v>299</v>
      </c>
      <c r="B12" s="94" t="s">
        <v>28</v>
      </c>
      <c r="C12" s="95">
        <f>SUM(C13:C14)</f>
        <v>0</v>
      </c>
      <c r="D12" s="95">
        <f>SUM(D13:D14)</f>
        <v>0</v>
      </c>
      <c r="E12" s="95">
        <f t="shared" ref="E12:E75" si="0">C12-D12</f>
        <v>0</v>
      </c>
      <c r="F12" s="96" t="e">
        <f t="shared" ref="F12:F17" si="1">D12/C12</f>
        <v>#DIV/0!</v>
      </c>
      <c r="G12" s="95">
        <f>SUM(G13:G14)</f>
        <v>0</v>
      </c>
      <c r="H12" s="97">
        <f>SUM(H13:H14)</f>
        <v>0</v>
      </c>
      <c r="I12" s="98"/>
    </row>
    <row r="13" spans="1:10" x14ac:dyDescent="0.25">
      <c r="A13" s="370"/>
      <c r="B13" s="99" t="s">
        <v>300</v>
      </c>
      <c r="C13" s="100"/>
      <c r="D13" s="100"/>
      <c r="E13" s="101">
        <f t="shared" si="0"/>
        <v>0</v>
      </c>
      <c r="F13" s="102" t="e">
        <f t="shared" si="1"/>
        <v>#DIV/0!</v>
      </c>
      <c r="G13" s="100"/>
      <c r="H13" s="103"/>
      <c r="I13" s="104"/>
    </row>
    <row r="14" spans="1:10" ht="15.75" thickBot="1" x14ac:dyDescent="0.3">
      <c r="A14" s="370"/>
      <c r="B14" s="105" t="s">
        <v>301</v>
      </c>
      <c r="C14" s="106"/>
      <c r="D14" s="106"/>
      <c r="E14" s="107">
        <f t="shared" si="0"/>
        <v>0</v>
      </c>
      <c r="F14" s="102" t="e">
        <f t="shared" si="1"/>
        <v>#DIV/0!</v>
      </c>
      <c r="G14" s="106"/>
      <c r="H14" s="108"/>
      <c r="I14" s="104"/>
    </row>
    <row r="15" spans="1:10" ht="15.75" thickBot="1" x14ac:dyDescent="0.3">
      <c r="A15" s="109" t="s">
        <v>6</v>
      </c>
      <c r="B15" s="110"/>
      <c r="C15" s="111">
        <f>C12</f>
        <v>0</v>
      </c>
      <c r="D15" s="111">
        <f>D12</f>
        <v>0</v>
      </c>
      <c r="E15" s="111">
        <f t="shared" si="0"/>
        <v>0</v>
      </c>
      <c r="F15" s="112" t="e">
        <f t="shared" si="1"/>
        <v>#DIV/0!</v>
      </c>
      <c r="G15" s="111">
        <f>G12</f>
        <v>0</v>
      </c>
      <c r="H15" s="113">
        <f>H12</f>
        <v>0</v>
      </c>
      <c r="I15" s="114"/>
      <c r="J15" s="115"/>
    </row>
    <row r="16" spans="1:10" ht="15.75" thickTop="1" x14ac:dyDescent="0.25">
      <c r="A16" s="371" t="s">
        <v>302</v>
      </c>
      <c r="B16" s="116" t="s">
        <v>17</v>
      </c>
      <c r="C16" s="117">
        <f>SUM(C17:C24)</f>
        <v>0</v>
      </c>
      <c r="D16" s="117">
        <f>SUM(D17:D24)</f>
        <v>0</v>
      </c>
      <c r="E16" s="117">
        <f t="shared" si="0"/>
        <v>0</v>
      </c>
      <c r="F16" s="185" t="e">
        <f t="shared" si="1"/>
        <v>#DIV/0!</v>
      </c>
      <c r="G16" s="117">
        <f>SUM(G17:G24)</f>
        <v>0</v>
      </c>
      <c r="H16" s="118">
        <f>SUM(H17:H24)</f>
        <v>0</v>
      </c>
      <c r="I16" s="119"/>
    </row>
    <row r="17" spans="1:9" x14ac:dyDescent="0.25">
      <c r="A17" s="372"/>
      <c r="B17" s="120" t="s">
        <v>303</v>
      </c>
      <c r="C17" s="121"/>
      <c r="D17" s="121"/>
      <c r="E17" s="101">
        <f t="shared" si="0"/>
        <v>0</v>
      </c>
      <c r="F17" s="102" t="e">
        <f t="shared" si="1"/>
        <v>#DIV/0!</v>
      </c>
      <c r="G17" s="121"/>
      <c r="H17" s="122"/>
      <c r="I17" s="123"/>
    </row>
    <row r="18" spans="1:9" ht="12.75" customHeight="1" x14ac:dyDescent="0.25">
      <c r="A18" s="372"/>
      <c r="B18" s="120" t="s">
        <v>304</v>
      </c>
      <c r="C18" s="121"/>
      <c r="D18" s="121"/>
      <c r="E18" s="101">
        <f t="shared" si="0"/>
        <v>0</v>
      </c>
      <c r="F18" s="102" t="e">
        <f t="shared" ref="F18:F24" si="2">D18/C18</f>
        <v>#DIV/0!</v>
      </c>
      <c r="G18" s="121"/>
      <c r="H18" s="122"/>
      <c r="I18" s="123"/>
    </row>
    <row r="19" spans="1:9" x14ac:dyDescent="0.25">
      <c r="A19" s="372"/>
      <c r="B19" s="120" t="s">
        <v>305</v>
      </c>
      <c r="C19" s="121"/>
      <c r="D19" s="121"/>
      <c r="E19" s="101">
        <f t="shared" si="0"/>
        <v>0</v>
      </c>
      <c r="F19" s="102" t="e">
        <f t="shared" si="2"/>
        <v>#DIV/0!</v>
      </c>
      <c r="G19" s="121"/>
      <c r="H19" s="122"/>
      <c r="I19" s="123"/>
    </row>
    <row r="20" spans="1:9" x14ac:dyDescent="0.25">
      <c r="A20" s="372"/>
      <c r="B20" s="120" t="s">
        <v>306</v>
      </c>
      <c r="C20" s="121"/>
      <c r="D20" s="121"/>
      <c r="E20" s="101">
        <f t="shared" si="0"/>
        <v>0</v>
      </c>
      <c r="F20" s="102" t="e">
        <f t="shared" si="2"/>
        <v>#DIV/0!</v>
      </c>
      <c r="G20" s="121"/>
      <c r="H20" s="122"/>
      <c r="I20" s="123"/>
    </row>
    <row r="21" spans="1:9" x14ac:dyDescent="0.25">
      <c r="A21" s="372"/>
      <c r="B21" s="120" t="s">
        <v>307</v>
      </c>
      <c r="C21" s="121"/>
      <c r="D21" s="121"/>
      <c r="E21" s="101">
        <f t="shared" si="0"/>
        <v>0</v>
      </c>
      <c r="F21" s="102" t="e">
        <f t="shared" si="2"/>
        <v>#DIV/0!</v>
      </c>
      <c r="G21" s="121"/>
      <c r="H21" s="122"/>
      <c r="I21" s="123"/>
    </row>
    <row r="22" spans="1:9" ht="12.75" customHeight="1" x14ac:dyDescent="0.25">
      <c r="A22" s="372"/>
      <c r="B22" s="120" t="s">
        <v>308</v>
      </c>
      <c r="C22" s="121"/>
      <c r="D22" s="121"/>
      <c r="E22" s="101">
        <f t="shared" si="0"/>
        <v>0</v>
      </c>
      <c r="F22" s="102" t="e">
        <f t="shared" si="2"/>
        <v>#DIV/0!</v>
      </c>
      <c r="G22" s="121"/>
      <c r="H22" s="122"/>
      <c r="I22" s="123"/>
    </row>
    <row r="23" spans="1:9" ht="12.75" customHeight="1" x14ac:dyDescent="0.25">
      <c r="A23" s="372"/>
      <c r="B23" s="120" t="s">
        <v>309</v>
      </c>
      <c r="C23" s="121"/>
      <c r="D23" s="121"/>
      <c r="E23" s="101">
        <f t="shared" si="0"/>
        <v>0</v>
      </c>
      <c r="F23" s="102" t="e">
        <f t="shared" si="2"/>
        <v>#DIV/0!</v>
      </c>
      <c r="G23" s="121"/>
      <c r="H23" s="122"/>
      <c r="I23" s="123"/>
    </row>
    <row r="24" spans="1:9" ht="13.5" customHeight="1" thickBot="1" x14ac:dyDescent="0.3">
      <c r="A24" s="372"/>
      <c r="B24" s="120" t="s">
        <v>310</v>
      </c>
      <c r="C24" s="121"/>
      <c r="D24" s="121"/>
      <c r="E24" s="101">
        <f t="shared" si="0"/>
        <v>0</v>
      </c>
      <c r="F24" s="102" t="e">
        <f t="shared" si="2"/>
        <v>#DIV/0!</v>
      </c>
      <c r="G24" s="121"/>
      <c r="H24" s="122"/>
      <c r="I24" s="123"/>
    </row>
    <row r="25" spans="1:9" ht="15.75" thickTop="1" x14ac:dyDescent="0.25">
      <c r="A25" s="372"/>
      <c r="B25" s="94" t="s">
        <v>23</v>
      </c>
      <c r="C25" s="95">
        <f>SUM(C26:C30)</f>
        <v>0</v>
      </c>
      <c r="D25" s="95">
        <f>SUM(D26:D30)</f>
        <v>0</v>
      </c>
      <c r="E25" s="95">
        <f t="shared" si="0"/>
        <v>0</v>
      </c>
      <c r="F25" s="96" t="e">
        <f>D25/C25</f>
        <v>#DIV/0!</v>
      </c>
      <c r="G25" s="95">
        <f>SUM(G26:G30)</f>
        <v>0</v>
      </c>
      <c r="H25" s="97">
        <f>SUM(H26:H30)</f>
        <v>0</v>
      </c>
      <c r="I25" s="98"/>
    </row>
    <row r="26" spans="1:9" x14ac:dyDescent="0.25">
      <c r="A26" s="372"/>
      <c r="B26" s="99" t="s">
        <v>311</v>
      </c>
      <c r="C26" s="100"/>
      <c r="D26" s="100"/>
      <c r="E26" s="101">
        <f t="shared" si="0"/>
        <v>0</v>
      </c>
      <c r="F26" s="102" t="e">
        <f>D26/C26</f>
        <v>#DIV/0!</v>
      </c>
      <c r="G26" s="100"/>
      <c r="H26" s="103"/>
      <c r="I26" s="104"/>
    </row>
    <row r="27" spans="1:9" x14ac:dyDescent="0.25">
      <c r="A27" s="372"/>
      <c r="B27" s="99" t="s">
        <v>312</v>
      </c>
      <c r="C27" s="100"/>
      <c r="D27" s="100"/>
      <c r="E27" s="101">
        <f t="shared" si="0"/>
        <v>0</v>
      </c>
      <c r="F27" s="102" t="e">
        <f t="shared" ref="F27:F30" si="3">D27/C27</f>
        <v>#DIV/0!</v>
      </c>
      <c r="G27" s="100"/>
      <c r="H27" s="103"/>
      <c r="I27" s="104"/>
    </row>
    <row r="28" spans="1:9" x14ac:dyDescent="0.25">
      <c r="A28" s="372"/>
      <c r="B28" s="99" t="s">
        <v>313</v>
      </c>
      <c r="C28" s="100"/>
      <c r="D28" s="100"/>
      <c r="E28" s="101">
        <f t="shared" si="0"/>
        <v>0</v>
      </c>
      <c r="F28" s="102" t="e">
        <f t="shared" si="3"/>
        <v>#DIV/0!</v>
      </c>
      <c r="G28" s="100"/>
      <c r="H28" s="103"/>
      <c r="I28" s="104"/>
    </row>
    <row r="29" spans="1:9" x14ac:dyDescent="0.25">
      <c r="A29" s="372"/>
      <c r="B29" s="99" t="s">
        <v>314</v>
      </c>
      <c r="C29" s="100"/>
      <c r="D29" s="100"/>
      <c r="E29" s="101">
        <f t="shared" si="0"/>
        <v>0</v>
      </c>
      <c r="F29" s="102" t="e">
        <f t="shared" si="3"/>
        <v>#DIV/0!</v>
      </c>
      <c r="G29" s="100"/>
      <c r="H29" s="103"/>
      <c r="I29" s="104"/>
    </row>
    <row r="30" spans="1:9" ht="15.75" thickBot="1" x14ac:dyDescent="0.3">
      <c r="A30" s="372"/>
      <c r="B30" s="99" t="s">
        <v>315</v>
      </c>
      <c r="C30" s="100"/>
      <c r="D30" s="100"/>
      <c r="E30" s="101">
        <f t="shared" si="0"/>
        <v>0</v>
      </c>
      <c r="F30" s="102" t="e">
        <f t="shared" si="3"/>
        <v>#DIV/0!</v>
      </c>
      <c r="G30" s="100"/>
      <c r="H30" s="103"/>
      <c r="I30" s="104"/>
    </row>
    <row r="31" spans="1:9" ht="15.75" thickTop="1" x14ac:dyDescent="0.25">
      <c r="A31" s="372"/>
      <c r="B31" s="94" t="s">
        <v>20</v>
      </c>
      <c r="C31" s="95">
        <f>SUM(C32:C33)</f>
        <v>0</v>
      </c>
      <c r="D31" s="95">
        <f>SUM(D32:D33)</f>
        <v>0</v>
      </c>
      <c r="E31" s="95">
        <f t="shared" si="0"/>
        <v>0</v>
      </c>
      <c r="F31" s="96" t="e">
        <f>D31/C31</f>
        <v>#DIV/0!</v>
      </c>
      <c r="G31" s="95">
        <f>SUM(G32:G33)</f>
        <v>0</v>
      </c>
      <c r="H31" s="97">
        <f>SUM(H32:H33)</f>
        <v>0</v>
      </c>
      <c r="I31" s="98"/>
    </row>
    <row r="32" spans="1:9" x14ac:dyDescent="0.25">
      <c r="A32" s="372"/>
      <c r="B32" s="99" t="s">
        <v>316</v>
      </c>
      <c r="C32" s="100"/>
      <c r="D32" s="100"/>
      <c r="E32" s="101">
        <f t="shared" si="0"/>
        <v>0</v>
      </c>
      <c r="F32" s="102" t="e">
        <f>D32/C32</f>
        <v>#DIV/0!</v>
      </c>
      <c r="G32" s="100"/>
      <c r="H32" s="103"/>
      <c r="I32" s="104"/>
    </row>
    <row r="33" spans="1:10" ht="15.75" thickBot="1" x14ac:dyDescent="0.3">
      <c r="A33" s="372"/>
      <c r="B33" s="99" t="s">
        <v>317</v>
      </c>
      <c r="C33" s="100"/>
      <c r="D33" s="100"/>
      <c r="E33" s="101">
        <f t="shared" si="0"/>
        <v>0</v>
      </c>
      <c r="F33" s="102" t="e">
        <f t="shared" ref="F33:F37" si="4">D33/C33</f>
        <v>#DIV/0!</v>
      </c>
      <c r="G33" s="100"/>
      <c r="H33" s="103"/>
      <c r="I33" s="104"/>
    </row>
    <row r="34" spans="1:10" ht="15.75" thickTop="1" x14ac:dyDescent="0.25">
      <c r="A34" s="372"/>
      <c r="B34" s="94" t="s">
        <v>35</v>
      </c>
      <c r="C34" s="95">
        <f>+C35</f>
        <v>0</v>
      </c>
      <c r="D34" s="95">
        <f>+D35</f>
        <v>0</v>
      </c>
      <c r="E34" s="95">
        <f t="shared" si="0"/>
        <v>0</v>
      </c>
      <c r="F34" s="96" t="e">
        <f>D34/C34</f>
        <v>#DIV/0!</v>
      </c>
      <c r="G34" s="95">
        <f>+G35</f>
        <v>0</v>
      </c>
      <c r="H34" s="97">
        <f>+H35</f>
        <v>0</v>
      </c>
      <c r="I34" s="98"/>
    </row>
    <row r="35" spans="1:10" ht="15.75" thickBot="1" x14ac:dyDescent="0.3">
      <c r="A35" s="372"/>
      <c r="B35" s="99" t="s">
        <v>318</v>
      </c>
      <c r="C35" s="100"/>
      <c r="D35" s="100"/>
      <c r="E35" s="101">
        <f t="shared" si="0"/>
        <v>0</v>
      </c>
      <c r="F35" s="102" t="e">
        <f t="shared" si="4"/>
        <v>#DIV/0!</v>
      </c>
      <c r="G35" s="100"/>
      <c r="H35" s="103"/>
      <c r="I35" s="104"/>
    </row>
    <row r="36" spans="1:10" ht="15.75" thickTop="1" x14ac:dyDescent="0.25">
      <c r="A36" s="372"/>
      <c r="B36" s="94" t="s">
        <v>31</v>
      </c>
      <c r="C36" s="95">
        <f>+C37</f>
        <v>0</v>
      </c>
      <c r="D36" s="95">
        <f>+D37</f>
        <v>0</v>
      </c>
      <c r="E36" s="95">
        <f t="shared" si="0"/>
        <v>0</v>
      </c>
      <c r="F36" s="96" t="e">
        <f>D36/C36</f>
        <v>#DIV/0!</v>
      </c>
      <c r="G36" s="95">
        <f>+G37</f>
        <v>0</v>
      </c>
      <c r="H36" s="97">
        <f>+H37</f>
        <v>0</v>
      </c>
      <c r="I36" s="98"/>
    </row>
    <row r="37" spans="1:10" ht="15.75" thickBot="1" x14ac:dyDescent="0.3">
      <c r="A37" s="372"/>
      <c r="B37" s="105" t="s">
        <v>319</v>
      </c>
      <c r="C37" s="106"/>
      <c r="D37" s="106"/>
      <c r="E37" s="101">
        <f t="shared" si="0"/>
        <v>0</v>
      </c>
      <c r="F37" s="102" t="e">
        <f t="shared" si="4"/>
        <v>#DIV/0!</v>
      </c>
      <c r="G37" s="124"/>
      <c r="H37" s="125"/>
      <c r="I37" s="126"/>
    </row>
    <row r="38" spans="1:10" ht="15.75" thickBot="1" x14ac:dyDescent="0.3">
      <c r="A38" s="127" t="s">
        <v>6</v>
      </c>
      <c r="B38" s="128"/>
      <c r="C38" s="129">
        <f>C16+C25+C31+C34+C36</f>
        <v>0</v>
      </c>
      <c r="D38" s="129">
        <f>D16+D25+D31+D34+D36</f>
        <v>0</v>
      </c>
      <c r="E38" s="130">
        <f t="shared" si="0"/>
        <v>0</v>
      </c>
      <c r="F38" s="131" t="e">
        <f>D38/C38</f>
        <v>#DIV/0!</v>
      </c>
      <c r="G38" s="130">
        <f>G16+G25+G31+G34+G36</f>
        <v>0</v>
      </c>
      <c r="H38" s="132">
        <f>H16+H25+H31+H34+H36</f>
        <v>0</v>
      </c>
      <c r="I38" s="133"/>
      <c r="J38" s="115"/>
    </row>
    <row r="39" spans="1:10" ht="15.75" thickTop="1" x14ac:dyDescent="0.25">
      <c r="A39" s="373" t="s">
        <v>320</v>
      </c>
      <c r="B39" s="116" t="s">
        <v>29</v>
      </c>
      <c r="C39" s="117">
        <f>SUM(C40:C43)</f>
        <v>0</v>
      </c>
      <c r="D39" s="117">
        <f>SUM(D40:D43)</f>
        <v>0</v>
      </c>
      <c r="E39" s="117">
        <f t="shared" si="0"/>
        <v>0</v>
      </c>
      <c r="F39" s="185" t="e">
        <f>D39/C39</f>
        <v>#DIV/0!</v>
      </c>
      <c r="G39" s="117">
        <f>SUM(G40:G43)</f>
        <v>0</v>
      </c>
      <c r="H39" s="118">
        <f>SUM(H40:H43)</f>
        <v>0</v>
      </c>
      <c r="I39" s="98"/>
    </row>
    <row r="40" spans="1:10" x14ac:dyDescent="0.25">
      <c r="A40" s="374"/>
      <c r="B40" s="99" t="s">
        <v>321</v>
      </c>
      <c r="C40" s="100"/>
      <c r="D40" s="100"/>
      <c r="E40" s="101">
        <f t="shared" si="0"/>
        <v>0</v>
      </c>
      <c r="F40" s="102" t="e">
        <f>D40/C40</f>
        <v>#DIV/0!</v>
      </c>
      <c r="G40" s="100"/>
      <c r="H40" s="103"/>
      <c r="I40" s="104"/>
    </row>
    <row r="41" spans="1:10" x14ac:dyDescent="0.25">
      <c r="A41" s="374"/>
      <c r="B41" s="99" t="s">
        <v>322</v>
      </c>
      <c r="C41" s="100"/>
      <c r="D41" s="100"/>
      <c r="E41" s="101">
        <f t="shared" si="0"/>
        <v>0</v>
      </c>
      <c r="F41" s="102" t="e">
        <f t="shared" ref="F41:F47" si="5">D41/C41</f>
        <v>#DIV/0!</v>
      </c>
      <c r="G41" s="100"/>
      <c r="H41" s="103"/>
      <c r="I41" s="104"/>
    </row>
    <row r="42" spans="1:10" x14ac:dyDescent="0.25">
      <c r="A42" s="374"/>
      <c r="B42" s="99" t="s">
        <v>323</v>
      </c>
      <c r="C42" s="100"/>
      <c r="D42" s="100"/>
      <c r="E42" s="101">
        <f t="shared" si="0"/>
        <v>0</v>
      </c>
      <c r="F42" s="102" t="e">
        <f t="shared" si="5"/>
        <v>#DIV/0!</v>
      </c>
      <c r="G42" s="100"/>
      <c r="H42" s="103"/>
      <c r="I42" s="104"/>
    </row>
    <row r="43" spans="1:10" ht="15.75" thickBot="1" x14ac:dyDescent="0.3">
      <c r="A43" s="374"/>
      <c r="B43" s="99" t="s">
        <v>324</v>
      </c>
      <c r="C43" s="100"/>
      <c r="D43" s="100"/>
      <c r="E43" s="101">
        <f t="shared" si="0"/>
        <v>0</v>
      </c>
      <c r="F43" s="102" t="e">
        <f t="shared" si="5"/>
        <v>#DIV/0!</v>
      </c>
      <c r="G43" s="100"/>
      <c r="H43" s="103"/>
      <c r="I43" s="104"/>
    </row>
    <row r="44" spans="1:10" ht="15.75" thickTop="1" x14ac:dyDescent="0.25">
      <c r="A44" s="374"/>
      <c r="B44" s="94" t="s">
        <v>34</v>
      </c>
      <c r="C44" s="95">
        <f>+C45</f>
        <v>0</v>
      </c>
      <c r="D44" s="95">
        <f>+D45</f>
        <v>0</v>
      </c>
      <c r="E44" s="95">
        <f>C44-D44</f>
        <v>0</v>
      </c>
      <c r="F44" s="96" t="e">
        <f>D44/C44</f>
        <v>#DIV/0!</v>
      </c>
      <c r="G44" s="95">
        <f>+G45</f>
        <v>0</v>
      </c>
      <c r="H44" s="97">
        <f>+H45</f>
        <v>0</v>
      </c>
      <c r="I44" s="98"/>
    </row>
    <row r="45" spans="1:10" ht="15.75" thickBot="1" x14ac:dyDescent="0.3">
      <c r="A45" s="374"/>
      <c r="B45" s="99" t="s">
        <v>325</v>
      </c>
      <c r="C45" s="100"/>
      <c r="D45" s="100"/>
      <c r="E45" s="101">
        <f t="shared" si="0"/>
        <v>0</v>
      </c>
      <c r="F45" s="102" t="e">
        <f t="shared" si="5"/>
        <v>#DIV/0!</v>
      </c>
      <c r="G45" s="100"/>
      <c r="H45" s="103"/>
      <c r="I45" s="104"/>
    </row>
    <row r="46" spans="1:10" ht="15.75" thickTop="1" x14ac:dyDescent="0.25">
      <c r="A46" s="374"/>
      <c r="B46" s="94" t="s">
        <v>25</v>
      </c>
      <c r="C46" s="95">
        <f>+C47</f>
        <v>0</v>
      </c>
      <c r="D46" s="95">
        <f>+D47</f>
        <v>0</v>
      </c>
      <c r="E46" s="95">
        <f>C46-D46</f>
        <v>0</v>
      </c>
      <c r="F46" s="96" t="e">
        <f>D46/C46</f>
        <v>#DIV/0!</v>
      </c>
      <c r="G46" s="95">
        <f>+G47</f>
        <v>0</v>
      </c>
      <c r="H46" s="97">
        <f>+H47</f>
        <v>0</v>
      </c>
      <c r="I46" s="98"/>
    </row>
    <row r="47" spans="1:10" ht="15.75" thickBot="1" x14ac:dyDescent="0.3">
      <c r="A47" s="374"/>
      <c r="B47" s="105" t="s">
        <v>326</v>
      </c>
      <c r="C47" s="106"/>
      <c r="D47" s="106"/>
      <c r="E47" s="101">
        <f t="shared" si="0"/>
        <v>0</v>
      </c>
      <c r="F47" s="102" t="e">
        <f t="shared" si="5"/>
        <v>#DIV/0!</v>
      </c>
      <c r="G47" s="106"/>
      <c r="H47" s="108"/>
      <c r="I47" s="104"/>
    </row>
    <row r="48" spans="1:10" ht="16.5" customHeight="1" thickBot="1" x14ac:dyDescent="0.3">
      <c r="A48" s="134" t="s">
        <v>6</v>
      </c>
      <c r="B48" s="135"/>
      <c r="C48" s="136">
        <f>C39+C44+C46</f>
        <v>0</v>
      </c>
      <c r="D48" s="136">
        <f>D39+D44+D46</f>
        <v>0</v>
      </c>
      <c r="E48" s="136">
        <f t="shared" si="0"/>
        <v>0</v>
      </c>
      <c r="F48" s="137" t="e">
        <f>D48/C48</f>
        <v>#DIV/0!</v>
      </c>
      <c r="G48" s="136">
        <f>G39+G44+G46</f>
        <v>0</v>
      </c>
      <c r="H48" s="138">
        <f>H39+H44+H46</f>
        <v>0</v>
      </c>
      <c r="I48" s="139"/>
    </row>
    <row r="49" spans="1:9" ht="15.75" thickTop="1" x14ac:dyDescent="0.25">
      <c r="A49" s="376" t="s">
        <v>327</v>
      </c>
      <c r="B49" s="116" t="s">
        <v>18</v>
      </c>
      <c r="C49" s="117">
        <f>SUM(C50:C52)</f>
        <v>0</v>
      </c>
      <c r="D49" s="117">
        <f>SUM(D50:D52)</f>
        <v>0</v>
      </c>
      <c r="E49" s="117">
        <f t="shared" si="0"/>
        <v>0</v>
      </c>
      <c r="F49" s="185" t="e">
        <f>D49/C49</f>
        <v>#DIV/0!</v>
      </c>
      <c r="G49" s="117">
        <f>SUM(G50:G52)</f>
        <v>0</v>
      </c>
      <c r="H49" s="118">
        <f>SUM(H50:H52)</f>
        <v>0</v>
      </c>
      <c r="I49" s="98"/>
    </row>
    <row r="50" spans="1:9" x14ac:dyDescent="0.25">
      <c r="A50" s="376"/>
      <c r="B50" s="120" t="s">
        <v>328</v>
      </c>
      <c r="C50" s="121"/>
      <c r="D50" s="121"/>
      <c r="E50" s="101">
        <f t="shared" si="0"/>
        <v>0</v>
      </c>
      <c r="F50" s="102" t="e">
        <f>D50/C50</f>
        <v>#DIV/0!</v>
      </c>
      <c r="G50" s="121"/>
      <c r="H50" s="122"/>
      <c r="I50" s="123"/>
    </row>
    <row r="51" spans="1:9" x14ac:dyDescent="0.25">
      <c r="A51" s="376"/>
      <c r="B51" s="120" t="s">
        <v>329</v>
      </c>
      <c r="C51" s="121"/>
      <c r="D51" s="121"/>
      <c r="E51" s="101">
        <f t="shared" si="0"/>
        <v>0</v>
      </c>
      <c r="F51" s="102" t="e">
        <f t="shared" ref="F51:F52" si="6">D51/C51</f>
        <v>#DIV/0!</v>
      </c>
      <c r="G51" s="121"/>
      <c r="H51" s="122"/>
      <c r="I51" s="123"/>
    </row>
    <row r="52" spans="1:9" ht="15.75" thickBot="1" x14ac:dyDescent="0.3">
      <c r="A52" s="376"/>
      <c r="B52" s="120" t="s">
        <v>330</v>
      </c>
      <c r="C52" s="121"/>
      <c r="D52" s="121"/>
      <c r="E52" s="101">
        <f t="shared" si="0"/>
        <v>0</v>
      </c>
      <c r="F52" s="102" t="e">
        <f t="shared" si="6"/>
        <v>#DIV/0!</v>
      </c>
      <c r="G52" s="121"/>
      <c r="H52" s="122"/>
      <c r="I52" s="123"/>
    </row>
    <row r="53" spans="1:9" ht="15.75" thickTop="1" x14ac:dyDescent="0.25">
      <c r="A53" s="376"/>
      <c r="B53" s="94" t="s">
        <v>19</v>
      </c>
      <c r="C53" s="95">
        <f>+C54</f>
        <v>0</v>
      </c>
      <c r="D53" s="95">
        <f>+D54</f>
        <v>0</v>
      </c>
      <c r="E53" s="95">
        <f t="shared" si="0"/>
        <v>0</v>
      </c>
      <c r="F53" s="96" t="e">
        <f t="shared" ref="F53:F59" si="7">D53/C53</f>
        <v>#DIV/0!</v>
      </c>
      <c r="G53" s="95">
        <f>+G54</f>
        <v>0</v>
      </c>
      <c r="H53" s="97">
        <f>+H54</f>
        <v>0</v>
      </c>
      <c r="I53" s="98"/>
    </row>
    <row r="54" spans="1:9" ht="15.75" thickBot="1" x14ac:dyDescent="0.3">
      <c r="A54" s="376"/>
      <c r="B54" s="99" t="s">
        <v>331</v>
      </c>
      <c r="C54" s="100"/>
      <c r="D54" s="100"/>
      <c r="E54" s="101">
        <f t="shared" si="0"/>
        <v>0</v>
      </c>
      <c r="F54" s="102" t="e">
        <f t="shared" si="7"/>
        <v>#DIV/0!</v>
      </c>
      <c r="G54" s="100"/>
      <c r="H54" s="103"/>
      <c r="I54" s="104"/>
    </row>
    <row r="55" spans="1:9" ht="15.75" thickTop="1" x14ac:dyDescent="0.25">
      <c r="A55" s="376"/>
      <c r="B55" s="94" t="s">
        <v>21</v>
      </c>
      <c r="C55" s="95">
        <f>+C56</f>
        <v>0</v>
      </c>
      <c r="D55" s="95">
        <f>+D56</f>
        <v>0</v>
      </c>
      <c r="E55" s="95">
        <f t="shared" si="0"/>
        <v>0</v>
      </c>
      <c r="F55" s="96" t="e">
        <f t="shared" si="7"/>
        <v>#DIV/0!</v>
      </c>
      <c r="G55" s="95">
        <f>+G56</f>
        <v>0</v>
      </c>
      <c r="H55" s="97">
        <f>+H56</f>
        <v>0</v>
      </c>
      <c r="I55" s="98"/>
    </row>
    <row r="56" spans="1:9" ht="15.75" thickBot="1" x14ac:dyDescent="0.3">
      <c r="A56" s="376"/>
      <c r="B56" s="99" t="s">
        <v>332</v>
      </c>
      <c r="C56" s="100"/>
      <c r="D56" s="100"/>
      <c r="E56" s="101">
        <f t="shared" si="0"/>
        <v>0</v>
      </c>
      <c r="F56" s="102" t="e">
        <f t="shared" si="7"/>
        <v>#DIV/0!</v>
      </c>
      <c r="G56" s="100"/>
      <c r="H56" s="103"/>
      <c r="I56" s="104"/>
    </row>
    <row r="57" spans="1:9" ht="15.75" thickTop="1" x14ac:dyDescent="0.25">
      <c r="A57" s="376"/>
      <c r="B57" s="94" t="s">
        <v>22</v>
      </c>
      <c r="C57" s="95">
        <f>SUM(C58:C66)</f>
        <v>0</v>
      </c>
      <c r="D57" s="95">
        <f>SUM(D58:D66)</f>
        <v>0</v>
      </c>
      <c r="E57" s="95">
        <f t="shared" si="0"/>
        <v>0</v>
      </c>
      <c r="F57" s="96" t="e">
        <f t="shared" si="7"/>
        <v>#DIV/0!</v>
      </c>
      <c r="G57" s="95">
        <f>SUM(G58:G66)</f>
        <v>0</v>
      </c>
      <c r="H57" s="97">
        <f>SUM(H58:H66)</f>
        <v>0</v>
      </c>
      <c r="I57" s="98"/>
    </row>
    <row r="58" spans="1:9" x14ac:dyDescent="0.25">
      <c r="A58" s="376"/>
      <c r="B58" s="99" t="s">
        <v>333</v>
      </c>
      <c r="C58" s="100"/>
      <c r="D58" s="100"/>
      <c r="E58" s="101">
        <f t="shared" si="0"/>
        <v>0</v>
      </c>
      <c r="F58" s="102" t="e">
        <f t="shared" si="7"/>
        <v>#DIV/0!</v>
      </c>
      <c r="G58" s="100"/>
      <c r="H58" s="103"/>
      <c r="I58" s="104"/>
    </row>
    <row r="59" spans="1:9" x14ac:dyDescent="0.25">
      <c r="A59" s="376"/>
      <c r="B59" s="99" t="s">
        <v>334</v>
      </c>
      <c r="C59" s="100"/>
      <c r="D59" s="100"/>
      <c r="E59" s="101">
        <f t="shared" si="0"/>
        <v>0</v>
      </c>
      <c r="F59" s="102" t="e">
        <f t="shared" si="7"/>
        <v>#DIV/0!</v>
      </c>
      <c r="G59" s="100"/>
      <c r="H59" s="103"/>
      <c r="I59" s="104"/>
    </row>
    <row r="60" spans="1:9" x14ac:dyDescent="0.25">
      <c r="A60" s="376"/>
      <c r="B60" s="99" t="s">
        <v>335</v>
      </c>
      <c r="C60" s="100"/>
      <c r="D60" s="100"/>
      <c r="E60" s="101">
        <f t="shared" si="0"/>
        <v>0</v>
      </c>
      <c r="F60" s="102" t="e">
        <f t="shared" ref="F60:F61" si="8">D60/C60</f>
        <v>#DIV/0!</v>
      </c>
      <c r="G60" s="100"/>
      <c r="H60" s="103"/>
      <c r="I60" s="104"/>
    </row>
    <row r="61" spans="1:9" x14ac:dyDescent="0.25">
      <c r="A61" s="376"/>
      <c r="B61" s="99" t="s">
        <v>336</v>
      </c>
      <c r="C61" s="100"/>
      <c r="D61" s="100"/>
      <c r="E61" s="101">
        <f t="shared" si="0"/>
        <v>0</v>
      </c>
      <c r="F61" s="102" t="e">
        <f t="shared" si="8"/>
        <v>#DIV/0!</v>
      </c>
      <c r="G61" s="100"/>
      <c r="H61" s="103"/>
      <c r="I61" s="104"/>
    </row>
    <row r="62" spans="1:9" x14ac:dyDescent="0.25">
      <c r="A62" s="376"/>
      <c r="B62" s="99" t="s">
        <v>337</v>
      </c>
      <c r="C62" s="100"/>
      <c r="D62" s="100"/>
      <c r="E62" s="101">
        <f t="shared" si="0"/>
        <v>0</v>
      </c>
      <c r="F62" s="102" t="e">
        <f>D62/C62</f>
        <v>#DIV/0!</v>
      </c>
      <c r="G62" s="100"/>
      <c r="H62" s="103"/>
      <c r="I62" s="104"/>
    </row>
    <row r="63" spans="1:9" x14ac:dyDescent="0.25">
      <c r="A63" s="376"/>
      <c r="B63" s="99" t="s">
        <v>338</v>
      </c>
      <c r="C63" s="100"/>
      <c r="D63" s="100"/>
      <c r="E63" s="101">
        <f t="shared" si="0"/>
        <v>0</v>
      </c>
      <c r="F63" s="102" t="e">
        <f>D63/C63</f>
        <v>#DIV/0!</v>
      </c>
      <c r="G63" s="100"/>
      <c r="H63" s="103"/>
      <c r="I63" s="104"/>
    </row>
    <row r="64" spans="1:9" x14ac:dyDescent="0.25">
      <c r="A64" s="376"/>
      <c r="B64" s="99" t="s">
        <v>339</v>
      </c>
      <c r="C64" s="100"/>
      <c r="D64" s="100"/>
      <c r="E64" s="101">
        <f t="shared" si="0"/>
        <v>0</v>
      </c>
      <c r="F64" s="102" t="e">
        <f t="shared" ref="F64:F65" si="9">D64/C64</f>
        <v>#DIV/0!</v>
      </c>
      <c r="G64" s="100"/>
      <c r="H64" s="103"/>
      <c r="I64" s="104"/>
    </row>
    <row r="65" spans="1:9" x14ac:dyDescent="0.25">
      <c r="A65" s="376"/>
      <c r="B65" s="99" t="s">
        <v>340</v>
      </c>
      <c r="C65" s="100"/>
      <c r="D65" s="100"/>
      <c r="E65" s="101">
        <f t="shared" si="0"/>
        <v>0</v>
      </c>
      <c r="F65" s="102" t="e">
        <f t="shared" si="9"/>
        <v>#DIV/0!</v>
      </c>
      <c r="G65" s="100"/>
      <c r="H65" s="103"/>
      <c r="I65" s="104"/>
    </row>
    <row r="66" spans="1:9" ht="15.75" thickBot="1" x14ac:dyDescent="0.3">
      <c r="A66" s="376"/>
      <c r="B66" s="99" t="s">
        <v>341</v>
      </c>
      <c r="C66" s="100"/>
      <c r="D66" s="100"/>
      <c r="E66" s="101">
        <f t="shared" si="0"/>
        <v>0</v>
      </c>
      <c r="F66" s="185" t="e">
        <f>D66/C66</f>
        <v>#DIV/0!</v>
      </c>
      <c r="G66" s="100"/>
      <c r="H66" s="103"/>
      <c r="I66" s="104"/>
    </row>
    <row r="67" spans="1:9" ht="15.75" thickTop="1" x14ac:dyDescent="0.25">
      <c r="A67" s="376"/>
      <c r="B67" s="94" t="s">
        <v>24</v>
      </c>
      <c r="C67" s="95">
        <f>SUM(C68:C71)</f>
        <v>0</v>
      </c>
      <c r="D67" s="95">
        <f>SUM(D68:D71)</f>
        <v>0</v>
      </c>
      <c r="E67" s="95">
        <f>C67-D67</f>
        <v>0</v>
      </c>
      <c r="F67" s="96" t="e">
        <f>D67/C67</f>
        <v>#DIV/0!</v>
      </c>
      <c r="G67" s="95">
        <f>SUM(G68:G71)</f>
        <v>0</v>
      </c>
      <c r="H67" s="97">
        <f>SUM(H68:H71)</f>
        <v>0</v>
      </c>
      <c r="I67" s="98"/>
    </row>
    <row r="68" spans="1:9" x14ac:dyDescent="0.25">
      <c r="A68" s="376"/>
      <c r="B68" s="99" t="s">
        <v>342</v>
      </c>
      <c r="C68" s="100"/>
      <c r="D68" s="100"/>
      <c r="E68" s="101">
        <f t="shared" si="0"/>
        <v>0</v>
      </c>
      <c r="F68" s="102" t="e">
        <f t="shared" ref="F68" si="10">D68/C68</f>
        <v>#DIV/0!</v>
      </c>
      <c r="G68" s="100"/>
      <c r="H68" s="103"/>
      <c r="I68" s="104"/>
    </row>
    <row r="69" spans="1:9" x14ac:dyDescent="0.25">
      <c r="A69" s="376"/>
      <c r="B69" s="99" t="s">
        <v>343</v>
      </c>
      <c r="C69" s="100"/>
      <c r="D69" s="100"/>
      <c r="E69" s="101">
        <f t="shared" si="0"/>
        <v>0</v>
      </c>
      <c r="F69" s="102" t="e">
        <f t="shared" ref="F69:F74" si="11">D69/C69</f>
        <v>#DIV/0!</v>
      </c>
      <c r="G69" s="100"/>
      <c r="H69" s="103"/>
      <c r="I69" s="104"/>
    </row>
    <row r="70" spans="1:9" x14ac:dyDescent="0.25">
      <c r="A70" s="376"/>
      <c r="B70" s="99" t="s">
        <v>344</v>
      </c>
      <c r="C70" s="100"/>
      <c r="D70" s="100"/>
      <c r="E70" s="101">
        <f t="shared" si="0"/>
        <v>0</v>
      </c>
      <c r="F70" s="102" t="e">
        <f t="shared" si="11"/>
        <v>#DIV/0!</v>
      </c>
      <c r="G70" s="100"/>
      <c r="H70" s="103"/>
      <c r="I70" s="104"/>
    </row>
    <row r="71" spans="1:9" ht="15.75" thickBot="1" x14ac:dyDescent="0.3">
      <c r="A71" s="376"/>
      <c r="B71" s="99" t="s">
        <v>345</v>
      </c>
      <c r="C71" s="100"/>
      <c r="D71" s="100"/>
      <c r="E71" s="101">
        <f t="shared" si="0"/>
        <v>0</v>
      </c>
      <c r="F71" s="102" t="e">
        <f t="shared" si="11"/>
        <v>#DIV/0!</v>
      </c>
      <c r="G71" s="100"/>
      <c r="H71" s="103"/>
      <c r="I71" s="104"/>
    </row>
    <row r="72" spans="1:9" ht="15.75" thickTop="1" x14ac:dyDescent="0.25">
      <c r="A72" s="376"/>
      <c r="B72" s="94" t="s">
        <v>26</v>
      </c>
      <c r="C72" s="95">
        <f>+C73</f>
        <v>0</v>
      </c>
      <c r="D72" s="95">
        <f>+D73</f>
        <v>0</v>
      </c>
      <c r="E72" s="95">
        <f>C72-D72</f>
        <v>0</v>
      </c>
      <c r="F72" s="96" t="e">
        <f t="shared" si="11"/>
        <v>#DIV/0!</v>
      </c>
      <c r="G72" s="95">
        <f>+G73</f>
        <v>0</v>
      </c>
      <c r="H72" s="97">
        <f>+H73</f>
        <v>0</v>
      </c>
      <c r="I72" s="98"/>
    </row>
    <row r="73" spans="1:9" ht="15.75" thickBot="1" x14ac:dyDescent="0.3">
      <c r="A73" s="376"/>
      <c r="B73" s="99" t="s">
        <v>346</v>
      </c>
      <c r="C73" s="100"/>
      <c r="D73" s="100"/>
      <c r="E73" s="101">
        <f t="shared" si="0"/>
        <v>0</v>
      </c>
      <c r="F73" s="102" t="e">
        <f t="shared" si="11"/>
        <v>#DIV/0!</v>
      </c>
      <c r="G73" s="100"/>
      <c r="H73" s="103"/>
      <c r="I73" s="104"/>
    </row>
    <row r="74" spans="1:9" ht="15.75" thickTop="1" x14ac:dyDescent="0.25">
      <c r="A74" s="376"/>
      <c r="B74" s="94" t="s">
        <v>27</v>
      </c>
      <c r="C74" s="95">
        <f>SUM(C75:C77)</f>
        <v>0</v>
      </c>
      <c r="D74" s="95">
        <f>SUM(D75:D77)</f>
        <v>0</v>
      </c>
      <c r="E74" s="95">
        <f>C74-D74</f>
        <v>0</v>
      </c>
      <c r="F74" s="96" t="e">
        <f t="shared" si="11"/>
        <v>#DIV/0!</v>
      </c>
      <c r="G74" s="95">
        <f>SUM(G75:G77)</f>
        <v>0</v>
      </c>
      <c r="H74" s="97">
        <f>SUM(H75:H77)</f>
        <v>0</v>
      </c>
      <c r="I74" s="98"/>
    </row>
    <row r="75" spans="1:9" x14ac:dyDescent="0.25">
      <c r="A75" s="376"/>
      <c r="B75" s="99" t="s">
        <v>347</v>
      </c>
      <c r="C75" s="100"/>
      <c r="D75" s="100"/>
      <c r="E75" s="101">
        <f t="shared" si="0"/>
        <v>0</v>
      </c>
      <c r="F75" s="102" t="e">
        <f t="shared" ref="F75" si="12">D75/C75</f>
        <v>#DIV/0!</v>
      </c>
      <c r="G75" s="100"/>
      <c r="H75" s="103"/>
      <c r="I75" s="104"/>
    </row>
    <row r="76" spans="1:9" x14ac:dyDescent="0.25">
      <c r="A76" s="376"/>
      <c r="B76" s="99" t="s">
        <v>348</v>
      </c>
      <c r="C76" s="100"/>
      <c r="D76" s="100"/>
      <c r="E76" s="101">
        <f t="shared" ref="E76:E85" si="13">C76-D76</f>
        <v>0</v>
      </c>
      <c r="F76" s="102" t="e">
        <f>D76/C76</f>
        <v>#DIV/0!</v>
      </c>
      <c r="G76" s="100"/>
      <c r="H76" s="103"/>
      <c r="I76" s="104"/>
    </row>
    <row r="77" spans="1:9" ht="15.75" thickBot="1" x14ac:dyDescent="0.3">
      <c r="A77" s="376"/>
      <c r="B77" s="99" t="s">
        <v>349</v>
      </c>
      <c r="C77" s="100"/>
      <c r="D77" s="100"/>
      <c r="E77" s="101">
        <f t="shared" si="13"/>
        <v>0</v>
      </c>
      <c r="F77" s="102" t="e">
        <f>D77/C77</f>
        <v>#DIV/0!</v>
      </c>
      <c r="G77" s="100"/>
      <c r="H77" s="103"/>
      <c r="I77" s="104"/>
    </row>
    <row r="78" spans="1:9" ht="15.75" thickTop="1" x14ac:dyDescent="0.25">
      <c r="A78" s="376"/>
      <c r="B78" s="94" t="s">
        <v>33</v>
      </c>
      <c r="C78" s="95">
        <f>SUM(C79:C81)</f>
        <v>0</v>
      </c>
      <c r="D78" s="95">
        <f>SUM(D79:D81)</f>
        <v>0</v>
      </c>
      <c r="E78" s="95">
        <f>C78-D78</f>
        <v>0</v>
      </c>
      <c r="F78" s="96" t="e">
        <f>D78/C78</f>
        <v>#DIV/0!</v>
      </c>
      <c r="G78" s="95">
        <f>SUM(G79:G81)</f>
        <v>0</v>
      </c>
      <c r="H78" s="97">
        <f>SUM(H79:H81)</f>
        <v>0</v>
      </c>
      <c r="I78" s="98"/>
    </row>
    <row r="79" spans="1:9" x14ac:dyDescent="0.25">
      <c r="A79" s="376"/>
      <c r="B79" s="140" t="s">
        <v>350</v>
      </c>
      <c r="C79" s="141"/>
      <c r="D79" s="141"/>
      <c r="E79" s="101">
        <f t="shared" si="13"/>
        <v>0</v>
      </c>
      <c r="F79" s="102" t="e">
        <f t="shared" ref="F79" si="14">D79/C79</f>
        <v>#DIV/0!</v>
      </c>
      <c r="G79" s="141"/>
      <c r="H79" s="142"/>
      <c r="I79" s="143"/>
    </row>
    <row r="80" spans="1:9" x14ac:dyDescent="0.25">
      <c r="A80" s="376"/>
      <c r="B80" s="99" t="s">
        <v>351</v>
      </c>
      <c r="C80" s="100"/>
      <c r="D80" s="100"/>
      <c r="E80" s="101">
        <f t="shared" si="13"/>
        <v>0</v>
      </c>
      <c r="F80" s="102" t="e">
        <f t="shared" ref="F80:F87" si="15">D80/C80</f>
        <v>#DIV/0!</v>
      </c>
      <c r="G80" s="100"/>
      <c r="H80" s="103"/>
      <c r="I80" s="104"/>
    </row>
    <row r="81" spans="1:10" ht="15.75" thickBot="1" x14ac:dyDescent="0.3">
      <c r="A81" s="376"/>
      <c r="B81" s="99" t="s">
        <v>352</v>
      </c>
      <c r="C81" s="100"/>
      <c r="D81" s="100"/>
      <c r="E81" s="101">
        <f t="shared" si="13"/>
        <v>0</v>
      </c>
      <c r="F81" s="102" t="e">
        <f t="shared" si="15"/>
        <v>#DIV/0!</v>
      </c>
      <c r="G81" s="100"/>
      <c r="H81" s="103"/>
      <c r="I81" s="104"/>
    </row>
    <row r="82" spans="1:10" ht="15.75" thickTop="1" x14ac:dyDescent="0.25">
      <c r="A82" s="376"/>
      <c r="B82" s="94" t="s">
        <v>30</v>
      </c>
      <c r="C82" s="95">
        <f>+C83</f>
        <v>0</v>
      </c>
      <c r="D82" s="95">
        <f>+D83</f>
        <v>0</v>
      </c>
      <c r="E82" s="95">
        <f>C82-D82</f>
        <v>0</v>
      </c>
      <c r="F82" s="96" t="e">
        <f t="shared" si="15"/>
        <v>#DIV/0!</v>
      </c>
      <c r="G82" s="95">
        <f>+G83</f>
        <v>0</v>
      </c>
      <c r="H82" s="97">
        <f>+H83</f>
        <v>0</v>
      </c>
      <c r="I82" s="98"/>
    </row>
    <row r="83" spans="1:10" ht="15.75" thickBot="1" x14ac:dyDescent="0.3">
      <c r="A83" s="376"/>
      <c r="B83" s="99" t="s">
        <v>353</v>
      </c>
      <c r="C83" s="100"/>
      <c r="D83" s="100"/>
      <c r="E83" s="101">
        <f t="shared" si="13"/>
        <v>0</v>
      </c>
      <c r="F83" s="102" t="e">
        <f t="shared" si="15"/>
        <v>#DIV/0!</v>
      </c>
      <c r="G83" s="100"/>
      <c r="H83" s="103"/>
      <c r="I83" s="104"/>
    </row>
    <row r="84" spans="1:10" ht="15.75" thickTop="1" x14ac:dyDescent="0.25">
      <c r="A84" s="376"/>
      <c r="B84" s="94" t="s">
        <v>32</v>
      </c>
      <c r="C84" s="95">
        <f>+C85</f>
        <v>0</v>
      </c>
      <c r="D84" s="95">
        <f>+D85</f>
        <v>0</v>
      </c>
      <c r="E84" s="95">
        <f>C84-D84</f>
        <v>0</v>
      </c>
      <c r="F84" s="96" t="e">
        <f t="shared" si="15"/>
        <v>#DIV/0!</v>
      </c>
      <c r="G84" s="95">
        <f>+G85</f>
        <v>0</v>
      </c>
      <c r="H84" s="97">
        <f>+H85</f>
        <v>0</v>
      </c>
      <c r="I84" s="98"/>
    </row>
    <row r="85" spans="1:10" ht="15.75" thickBot="1" x14ac:dyDescent="0.3">
      <c r="A85" s="376"/>
      <c r="B85" s="105" t="s">
        <v>354</v>
      </c>
      <c r="C85" s="106"/>
      <c r="D85" s="106"/>
      <c r="E85" s="101">
        <f t="shared" si="13"/>
        <v>0</v>
      </c>
      <c r="F85" s="102" t="e">
        <f t="shared" si="15"/>
        <v>#DIV/0!</v>
      </c>
      <c r="G85" s="106"/>
      <c r="H85" s="108"/>
      <c r="I85" s="104"/>
    </row>
    <row r="86" spans="1:10" ht="15.75" thickBot="1" x14ac:dyDescent="0.3">
      <c r="A86" s="144" t="s">
        <v>6</v>
      </c>
      <c r="B86" s="145"/>
      <c r="C86" s="146">
        <f>C49+C53+C55+C57+C67+C72+C74+C78+C82+C84</f>
        <v>0</v>
      </c>
      <c r="D86" s="146">
        <f>D49+D53+D55+D57+D67+D72+D74+D78+D82+D84</f>
        <v>0</v>
      </c>
      <c r="E86" s="146">
        <f>C86-D86</f>
        <v>0</v>
      </c>
      <c r="F86" s="147" t="e">
        <f t="shared" si="15"/>
        <v>#DIV/0!</v>
      </c>
      <c r="G86" s="146">
        <f>G49+G53+G55+G57+G67+G72+G74+G78+G82+G84</f>
        <v>0</v>
      </c>
      <c r="H86" s="148">
        <f>H49+H53+H55+H57+H67+H72+H74+H78+H82+H84</f>
        <v>0</v>
      </c>
      <c r="I86" s="149"/>
    </row>
    <row r="87" spans="1:10" ht="25.5" customHeight="1" thickTop="1" thickBot="1" x14ac:dyDescent="0.3">
      <c r="A87" s="68"/>
      <c r="B87" s="150" t="s">
        <v>6</v>
      </c>
      <c r="C87" s="151">
        <f>C15+C38+C48+C86</f>
        <v>0</v>
      </c>
      <c r="D87" s="151">
        <f>D15+D38+D48+D86</f>
        <v>0</v>
      </c>
      <c r="E87" s="151">
        <f>C87-D87</f>
        <v>0</v>
      </c>
      <c r="F87" s="186" t="e">
        <f t="shared" si="15"/>
        <v>#DIV/0!</v>
      </c>
      <c r="G87" s="151">
        <f>G15+G38+G48+G86</f>
        <v>0</v>
      </c>
      <c r="H87" s="152">
        <f>H15+H38+H48+H86</f>
        <v>0</v>
      </c>
      <c r="I87" s="153"/>
      <c r="J87" s="115"/>
    </row>
    <row r="88" spans="1:10" ht="15.75" thickTop="1" x14ac:dyDescent="0.25">
      <c r="A88" s="68"/>
      <c r="B88" s="154"/>
      <c r="C88" s="154"/>
      <c r="D88" s="154"/>
      <c r="E88" s="154"/>
      <c r="F88" s="154"/>
      <c r="G88" s="154"/>
      <c r="H88" s="154"/>
      <c r="I88" s="154"/>
    </row>
    <row r="89" spans="1:10" x14ac:dyDescent="0.25">
      <c r="A89" s="68"/>
      <c r="B89" s="418" t="s">
        <v>355</v>
      </c>
      <c r="C89" s="418"/>
      <c r="D89" s="418"/>
      <c r="E89" s="418"/>
      <c r="F89" s="418"/>
      <c r="G89" s="418"/>
      <c r="H89" s="418"/>
      <c r="I89" s="418"/>
    </row>
    <row r="90" spans="1:10" x14ac:dyDescent="0.25">
      <c r="A90" s="68"/>
      <c r="B90" s="418"/>
      <c r="C90" s="418"/>
      <c r="D90" s="418"/>
      <c r="E90" s="418"/>
      <c r="F90" s="418"/>
      <c r="G90" s="418"/>
      <c r="H90" s="418"/>
      <c r="I90" s="418"/>
    </row>
  </sheetData>
  <mergeCells count="8">
    <mergeCell ref="A49:A85"/>
    <mergeCell ref="B89:I90"/>
    <mergeCell ref="I2:I6"/>
    <mergeCell ref="A8:I8"/>
    <mergeCell ref="A9:I9"/>
    <mergeCell ref="A12:A14"/>
    <mergeCell ref="A16:A37"/>
    <mergeCell ref="A39:A47"/>
  </mergeCells>
  <pageMargins left="0.7" right="0.7" top="0.75" bottom="0.75" header="0.3" footer="0.3"/>
  <pageSetup paperSize="9" scale="37"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9</vt:i4>
      </vt:variant>
      <vt:variant>
        <vt:lpstr>Rangos con nombre</vt:lpstr>
      </vt:variant>
      <vt:variant>
        <vt:i4>6</vt:i4>
      </vt:variant>
    </vt:vector>
  </HeadingPairs>
  <TitlesOfParts>
    <vt:vector size="15" baseType="lpstr">
      <vt:lpstr>NOTA IMPORTANTE</vt:lpstr>
      <vt:lpstr>Itinerarios</vt:lpstr>
      <vt:lpstr>Autoempleo</vt:lpstr>
      <vt:lpstr>Talleres a beneficiarios</vt:lpstr>
      <vt:lpstr>Talleres a profesionales</vt:lpstr>
      <vt:lpstr>Participantes</vt:lpstr>
      <vt:lpstr>Custodia documentación</vt:lpstr>
      <vt:lpstr>Resumen financiero</vt:lpstr>
      <vt:lpstr>Gasto por provincias</vt:lpstr>
      <vt:lpstr>Autoempleo!Área_de_impresión</vt:lpstr>
      <vt:lpstr>'Gasto por provincias'!Área_de_impresión</vt:lpstr>
      <vt:lpstr>Itinerarios!Área_de_impresión</vt:lpstr>
      <vt:lpstr>'NOTA IMPORTANTE'!Área_de_impresión</vt:lpstr>
      <vt:lpstr>'Talleres a beneficiarios'!Área_de_impresión</vt:lpstr>
      <vt:lpstr>'Talleres a profesionales'!Área_de_impresión</vt:lpstr>
    </vt:vector>
  </TitlesOfParts>
  <Company>Ministerio de Empleo y Seguridad Social</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MARTIN DEL BURGO RABADAN, MARIA DEL PILAR</dc:creator>
  <cp:lastModifiedBy>SEVILLANO MARTINEZ, CARLOS</cp:lastModifiedBy>
  <dcterms:created xsi:type="dcterms:W3CDTF">2017-12-21T15:37:05Z</dcterms:created>
  <dcterms:modified xsi:type="dcterms:W3CDTF">2019-02-13T12:24:12Z</dcterms:modified>
</cp:coreProperties>
</file>